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835D6EB-EA15-4B9C-90B7-B0A9470FA448}" xr6:coauthVersionLast="36" xr6:coauthVersionMax="47" xr10:uidLastSave="{00000000-0000-0000-0000-000000000000}"/>
  <bookViews>
    <workbookView xWindow="-120" yWindow="-120" windowWidth="20730" windowHeight="11040" tabRatio="706" activeTab="1" xr2:uid="{00000000-000D-0000-FFFF-FFFF00000000}"/>
  </bookViews>
  <sheets>
    <sheet name="Mode d_emploi" sheetId="1" r:id="rId1"/>
    <sheet name="Sept" sheetId="2" r:id="rId2"/>
    <sheet name="Oct" sheetId="3" r:id="rId3"/>
    <sheet name="Nov" sheetId="4" r:id="rId4"/>
    <sheet name="Déc" sheetId="5" r:id="rId5"/>
    <sheet name="Jan" sheetId="6" r:id="rId6"/>
    <sheet name="Fév" sheetId="7" r:id="rId7"/>
    <sheet name="Mars" sheetId="8" r:id="rId8"/>
    <sheet name="Avril" sheetId="9" r:id="rId9"/>
    <sheet name="Mai" sheetId="10" r:id="rId10"/>
    <sheet name="Juin" sheetId="11" r:id="rId11"/>
    <sheet name="Juillet" sheetId="12" r:id="rId12"/>
    <sheet name="Récapitulatif" sheetId="13" r:id="rId13"/>
  </sheets>
  <definedNames>
    <definedName name="Aide">(Sept!$G$7,Sept!$G$15,Sept!$G$23,Sept!$G$31,#REF!)</definedName>
    <definedName name="Conseil">(Sept!$G$10,Sept!$G$18,Sept!$G$26,Sept!$G$34,#REF!)</definedName>
    <definedName name="Equipe">(Sept!$G$9,Sept!$G$17,Sept!$G$25,Sept!$G$33,#REF!)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" i="12" l="1"/>
  <c r="E3" i="12"/>
  <c r="C3" i="12"/>
  <c r="G2" i="12"/>
  <c r="C6" i="12"/>
  <c r="D6" i="12" s="1"/>
  <c r="E6" i="12" s="1"/>
  <c r="F6" i="12" s="1"/>
  <c r="G3" i="11"/>
  <c r="E3" i="11"/>
  <c r="C3" i="11"/>
  <c r="G2" i="11"/>
  <c r="E2" i="11"/>
  <c r="D7" i="11"/>
  <c r="E7" i="11" s="1"/>
  <c r="F7" i="11" s="1"/>
  <c r="C7" i="11"/>
  <c r="E38" i="10"/>
  <c r="F38" i="10" s="1"/>
  <c r="G3" i="9"/>
  <c r="E3" i="9"/>
  <c r="C3" i="9"/>
  <c r="G2" i="9"/>
  <c r="E2" i="9"/>
  <c r="G43" i="9"/>
  <c r="G42" i="9"/>
  <c r="G41" i="9"/>
  <c r="G40" i="9"/>
  <c r="G39" i="9"/>
  <c r="B38" i="9"/>
  <c r="C38" i="9" s="1"/>
  <c r="G3" i="8"/>
  <c r="E3" i="8"/>
  <c r="C3" i="8"/>
  <c r="G2" i="8"/>
  <c r="E2" i="8"/>
  <c r="C7" i="8"/>
  <c r="D7" i="8" s="1"/>
  <c r="E7" i="8" s="1"/>
  <c r="F7" i="8" s="1"/>
  <c r="G3" i="7"/>
  <c r="E3" i="7"/>
  <c r="C3" i="7"/>
  <c r="G2" i="7"/>
  <c r="E2" i="7"/>
  <c r="E3" i="6"/>
  <c r="C3" i="6"/>
  <c r="G3" i="6"/>
  <c r="G2" i="6"/>
  <c r="E2" i="6"/>
  <c r="C6" i="6"/>
  <c r="G3" i="5"/>
  <c r="E3" i="5"/>
  <c r="C3" i="5"/>
  <c r="G2" i="5"/>
  <c r="E2" i="5"/>
  <c r="G36" i="5"/>
  <c r="G35" i="5"/>
  <c r="G34" i="5"/>
  <c r="G33" i="5"/>
  <c r="G32" i="5"/>
  <c r="B31" i="5"/>
  <c r="C31" i="5" s="1"/>
  <c r="D31" i="5" s="1"/>
  <c r="E31" i="5" s="1"/>
  <c r="F31" i="5" s="1"/>
  <c r="B15" i="5"/>
  <c r="E30" i="4"/>
  <c r="G3" i="2"/>
  <c r="E3" i="2"/>
  <c r="C3" i="2"/>
  <c r="G2" i="2"/>
  <c r="E2" i="2"/>
  <c r="H1" i="13" l="1"/>
  <c r="E1" i="13"/>
  <c r="B1" i="13"/>
  <c r="G11" i="12"/>
  <c r="F15" i="13" s="1"/>
  <c r="G10" i="12"/>
  <c r="E15" i="13" s="1"/>
  <c r="G9" i="12"/>
  <c r="D15" i="13" s="1"/>
  <c r="G8" i="12"/>
  <c r="C15" i="13" s="1"/>
  <c r="G7" i="12"/>
  <c r="E2" i="12" s="1"/>
  <c r="A4" i="12"/>
  <c r="H1" i="12"/>
  <c r="E1" i="12"/>
  <c r="B1" i="12"/>
  <c r="G36" i="11"/>
  <c r="G35" i="11"/>
  <c r="G34" i="11"/>
  <c r="G33" i="11"/>
  <c r="G32" i="11"/>
  <c r="G28" i="11"/>
  <c r="G27" i="11"/>
  <c r="G26" i="11"/>
  <c r="G25" i="11"/>
  <c r="G24" i="11"/>
  <c r="G20" i="11"/>
  <c r="G19" i="11"/>
  <c r="G18" i="11"/>
  <c r="G17" i="11"/>
  <c r="G16" i="11"/>
  <c r="G12" i="11"/>
  <c r="G11" i="11"/>
  <c r="G10" i="11"/>
  <c r="G9" i="11"/>
  <c r="G8" i="11"/>
  <c r="B15" i="11"/>
  <c r="C15" i="11" s="1"/>
  <c r="D15" i="11" s="1"/>
  <c r="E15" i="11" s="1"/>
  <c r="F15" i="11" s="1"/>
  <c r="A4" i="11"/>
  <c r="H1" i="11"/>
  <c r="E1" i="11"/>
  <c r="B1" i="11"/>
  <c r="G43" i="10"/>
  <c r="G42" i="10"/>
  <c r="G41" i="10"/>
  <c r="G40" i="10"/>
  <c r="G39" i="10"/>
  <c r="G35" i="10"/>
  <c r="G34" i="10"/>
  <c r="G33" i="10"/>
  <c r="G32" i="10"/>
  <c r="G31" i="10"/>
  <c r="G27" i="10"/>
  <c r="G26" i="10"/>
  <c r="G25" i="10"/>
  <c r="G24" i="10"/>
  <c r="G23" i="10"/>
  <c r="G19" i="10"/>
  <c r="G18" i="10"/>
  <c r="G17" i="10"/>
  <c r="G16" i="10"/>
  <c r="G15" i="10"/>
  <c r="G11" i="10"/>
  <c r="G3" i="10" s="1"/>
  <c r="F13" i="13" s="1"/>
  <c r="G10" i="10"/>
  <c r="G9" i="10"/>
  <c r="G8" i="10"/>
  <c r="G7" i="10"/>
  <c r="E2" i="10" s="1"/>
  <c r="B13" i="13" s="1"/>
  <c r="E6" i="10"/>
  <c r="F6" i="10" s="1"/>
  <c r="B14" i="10" s="1"/>
  <c r="A4" i="10"/>
  <c r="H1" i="10"/>
  <c r="E1" i="10"/>
  <c r="B1" i="10"/>
  <c r="G35" i="9"/>
  <c r="G34" i="9"/>
  <c r="G33" i="9"/>
  <c r="G32" i="9"/>
  <c r="G31" i="9"/>
  <c r="G27" i="9"/>
  <c r="G26" i="9"/>
  <c r="G25" i="9"/>
  <c r="G24" i="9"/>
  <c r="G23" i="9"/>
  <c r="G19" i="9"/>
  <c r="G18" i="9"/>
  <c r="G17" i="9"/>
  <c r="G16" i="9"/>
  <c r="G15" i="9"/>
  <c r="G11" i="9"/>
  <c r="F12" i="13" s="1"/>
  <c r="G10" i="9"/>
  <c r="G9" i="9"/>
  <c r="D12" i="13" s="1"/>
  <c r="G8" i="9"/>
  <c r="C12" i="13" s="1"/>
  <c r="G7" i="9"/>
  <c r="B12" i="13" s="1"/>
  <c r="C6" i="9"/>
  <c r="D6" i="9" s="1"/>
  <c r="E6" i="9" s="1"/>
  <c r="F6" i="9" s="1"/>
  <c r="B14" i="9" s="1"/>
  <c r="C14" i="9" s="1"/>
  <c r="D14" i="9" s="1"/>
  <c r="E14" i="9" s="1"/>
  <c r="F14" i="9" s="1"/>
  <c r="B22" i="9" s="1"/>
  <c r="C22" i="9" s="1"/>
  <c r="D22" i="9" s="1"/>
  <c r="E22" i="9" s="1"/>
  <c r="F22" i="9" s="1"/>
  <c r="B30" i="9" s="1"/>
  <c r="C30" i="9" s="1"/>
  <c r="D30" i="9" s="1"/>
  <c r="E30" i="9" s="1"/>
  <c r="F30" i="9" s="1"/>
  <c r="A4" i="9"/>
  <c r="H1" i="9"/>
  <c r="E1" i="9"/>
  <c r="B1" i="9"/>
  <c r="G36" i="8"/>
  <c r="G35" i="8"/>
  <c r="G34" i="8"/>
  <c r="G33" i="8"/>
  <c r="G32" i="8"/>
  <c r="G28" i="8"/>
  <c r="G27" i="8"/>
  <c r="G26" i="8"/>
  <c r="G25" i="8"/>
  <c r="G24" i="8"/>
  <c r="G20" i="8"/>
  <c r="G19" i="8"/>
  <c r="G18" i="8"/>
  <c r="G17" i="8"/>
  <c r="G16" i="8"/>
  <c r="G12" i="8"/>
  <c r="F11" i="13" s="1"/>
  <c r="G11" i="8"/>
  <c r="G10" i="8"/>
  <c r="D11" i="13" s="1"/>
  <c r="G9" i="8"/>
  <c r="G8" i="8"/>
  <c r="B15" i="8"/>
  <c r="C15" i="8" s="1"/>
  <c r="D15" i="8" s="1"/>
  <c r="E15" i="8" s="1"/>
  <c r="F15" i="8" s="1"/>
  <c r="B23" i="8" s="1"/>
  <c r="A4" i="8"/>
  <c r="H1" i="8"/>
  <c r="E1" i="8"/>
  <c r="B1" i="8"/>
  <c r="G27" i="7"/>
  <c r="G26" i="7"/>
  <c r="G25" i="7"/>
  <c r="G24" i="7"/>
  <c r="G23" i="7"/>
  <c r="G19" i="7"/>
  <c r="G18" i="7"/>
  <c r="G17" i="7"/>
  <c r="D10" i="13" s="1"/>
  <c r="G16" i="7"/>
  <c r="G15" i="7"/>
  <c r="B10" i="13" s="1"/>
  <c r="G11" i="7"/>
  <c r="F10" i="13" s="1"/>
  <c r="G10" i="7"/>
  <c r="G9" i="7"/>
  <c r="G8" i="7"/>
  <c r="G7" i="7"/>
  <c r="F6" i="7"/>
  <c r="B14" i="7" s="1"/>
  <c r="C14" i="7" s="1"/>
  <c r="D14" i="7" s="1"/>
  <c r="E14" i="7" s="1"/>
  <c r="F14" i="7" s="1"/>
  <c r="B22" i="7" s="1"/>
  <c r="C22" i="7" s="1"/>
  <c r="D22" i="7" s="1"/>
  <c r="E22" i="7" s="1"/>
  <c r="F22" i="7" s="1"/>
  <c r="A4" i="7"/>
  <c r="H1" i="7"/>
  <c r="E1" i="7"/>
  <c r="B1" i="7"/>
  <c r="G35" i="6"/>
  <c r="G34" i="6"/>
  <c r="G33" i="6"/>
  <c r="G32" i="6"/>
  <c r="G31" i="6"/>
  <c r="G27" i="6"/>
  <c r="G26" i="6"/>
  <c r="G25" i="6"/>
  <c r="G24" i="6"/>
  <c r="G23" i="6"/>
  <c r="G19" i="6"/>
  <c r="G18" i="6"/>
  <c r="G17" i="6"/>
  <c r="G16" i="6"/>
  <c r="G15" i="6"/>
  <c r="G11" i="6"/>
  <c r="G10" i="6"/>
  <c r="G9" i="6"/>
  <c r="G8" i="6"/>
  <c r="G7" i="6"/>
  <c r="D6" i="6"/>
  <c r="E6" i="6" s="1"/>
  <c r="F6" i="6" s="1"/>
  <c r="B14" i="6" s="1"/>
  <c r="A4" i="6"/>
  <c r="H1" i="6"/>
  <c r="E1" i="6"/>
  <c r="B1" i="6"/>
  <c r="G28" i="5"/>
  <c r="G27" i="5"/>
  <c r="G26" i="5"/>
  <c r="G25" i="5"/>
  <c r="G24" i="5"/>
  <c r="G20" i="5"/>
  <c r="G19" i="5"/>
  <c r="G18" i="5"/>
  <c r="G17" i="5"/>
  <c r="G16" i="5"/>
  <c r="G12" i="5"/>
  <c r="G11" i="5"/>
  <c r="E8" i="13" s="1"/>
  <c r="G10" i="5"/>
  <c r="D8" i="13" s="1"/>
  <c r="G9" i="5"/>
  <c r="C8" i="13" s="1"/>
  <c r="G8" i="5"/>
  <c r="B8" i="13" s="1"/>
  <c r="C15" i="5"/>
  <c r="D15" i="5" s="1"/>
  <c r="E15" i="5" s="1"/>
  <c r="F15" i="5" s="1"/>
  <c r="B23" i="5" s="1"/>
  <c r="C23" i="5" s="1"/>
  <c r="D23" i="5" s="1"/>
  <c r="E23" i="5" s="1"/>
  <c r="F23" i="5" s="1"/>
  <c r="A4" i="5"/>
  <c r="B2" i="5"/>
  <c r="B2" i="6" s="1"/>
  <c r="H1" i="5"/>
  <c r="E1" i="5"/>
  <c r="B1" i="5"/>
  <c r="G35" i="4"/>
  <c r="G34" i="4"/>
  <c r="G33" i="4"/>
  <c r="G32" i="4"/>
  <c r="G31" i="4"/>
  <c r="G27" i="4"/>
  <c r="G26" i="4"/>
  <c r="G25" i="4"/>
  <c r="G24" i="4"/>
  <c r="G23" i="4"/>
  <c r="G19" i="4"/>
  <c r="G18" i="4"/>
  <c r="G17" i="4"/>
  <c r="G16" i="4"/>
  <c r="G15" i="4"/>
  <c r="G11" i="4"/>
  <c r="G3" i="4" s="1"/>
  <c r="F7" i="13" s="1"/>
  <c r="G10" i="4"/>
  <c r="G9" i="4"/>
  <c r="C3" i="4" s="1"/>
  <c r="D7" i="13" s="1"/>
  <c r="G8" i="4"/>
  <c r="G2" i="4" s="1"/>
  <c r="C7" i="13" s="1"/>
  <c r="G7" i="4"/>
  <c r="C6" i="4"/>
  <c r="D6" i="4" s="1"/>
  <c r="E6" i="4" s="1"/>
  <c r="F6" i="4" s="1"/>
  <c r="B14" i="4" s="1"/>
  <c r="A4" i="4"/>
  <c r="B2" i="4"/>
  <c r="H1" i="4"/>
  <c r="E1" i="4"/>
  <c r="B1" i="4"/>
  <c r="G27" i="3"/>
  <c r="G26" i="3"/>
  <c r="G25" i="3"/>
  <c r="G24" i="3"/>
  <c r="G23" i="3"/>
  <c r="G19" i="3"/>
  <c r="G18" i="3"/>
  <c r="G17" i="3"/>
  <c r="G16" i="3"/>
  <c r="G15" i="3"/>
  <c r="G11" i="3"/>
  <c r="G3" i="3" s="1"/>
  <c r="F6" i="13" s="1"/>
  <c r="G10" i="3"/>
  <c r="E3" i="3" s="1"/>
  <c r="E6" i="13" s="1"/>
  <c r="G9" i="3"/>
  <c r="C3" i="3" s="1"/>
  <c r="D6" i="13" s="1"/>
  <c r="G8" i="3"/>
  <c r="G2" i="3" s="1"/>
  <c r="C6" i="13" s="1"/>
  <c r="G7" i="3"/>
  <c r="E2" i="3" s="1"/>
  <c r="B6" i="13" s="1"/>
  <c r="C6" i="3"/>
  <c r="D6" i="3" s="1"/>
  <c r="E6" i="3" s="1"/>
  <c r="F6" i="3" s="1"/>
  <c r="B14" i="3" s="1"/>
  <c r="A4" i="3"/>
  <c r="B2" i="3"/>
  <c r="H1" i="3"/>
  <c r="E1" i="3"/>
  <c r="B1" i="3"/>
  <c r="G35" i="2"/>
  <c r="G34" i="2"/>
  <c r="G33" i="2"/>
  <c r="G32" i="2"/>
  <c r="G31" i="2"/>
  <c r="G27" i="2"/>
  <c r="G26" i="2"/>
  <c r="G25" i="2"/>
  <c r="G24" i="2"/>
  <c r="G23" i="2"/>
  <c r="G19" i="2"/>
  <c r="G18" i="2"/>
  <c r="G17" i="2"/>
  <c r="G16" i="2"/>
  <c r="G15" i="2"/>
  <c r="G11" i="2"/>
  <c r="G10" i="2"/>
  <c r="G9" i="2"/>
  <c r="G8" i="2"/>
  <c r="G7" i="2"/>
  <c r="C6" i="2"/>
  <c r="D6" i="2" s="1"/>
  <c r="E6" i="2" s="1"/>
  <c r="F6" i="2" s="1"/>
  <c r="B14" i="2" s="1"/>
  <c r="E14" i="13" l="1"/>
  <c r="F14" i="13"/>
  <c r="G2" i="10"/>
  <c r="C13" i="13" s="1"/>
  <c r="E3" i="10"/>
  <c r="E13" i="13" s="1"/>
  <c r="B11" i="13"/>
  <c r="C11" i="13"/>
  <c r="E11" i="13"/>
  <c r="C10" i="13"/>
  <c r="C9" i="13"/>
  <c r="D9" i="13"/>
  <c r="B9" i="13"/>
  <c r="E9" i="13"/>
  <c r="F9" i="13"/>
  <c r="B5" i="13"/>
  <c r="C5" i="13"/>
  <c r="D5" i="13"/>
  <c r="E5" i="13"/>
  <c r="F5" i="13"/>
  <c r="E2" i="4"/>
  <c r="B7" i="13" s="1"/>
  <c r="E3" i="4"/>
  <c r="E7" i="13" s="1"/>
  <c r="F8" i="13"/>
  <c r="E10" i="13"/>
  <c r="E12" i="13"/>
  <c r="C3" i="10"/>
  <c r="D13" i="13" s="1"/>
  <c r="B14" i="13"/>
  <c r="C14" i="13"/>
  <c r="D14" i="13"/>
  <c r="B15" i="13"/>
  <c r="C14" i="10"/>
  <c r="D14" i="10" s="1"/>
  <c r="E14" i="10" s="1"/>
  <c r="F14" i="10" s="1"/>
  <c r="B22" i="10"/>
  <c r="C14" i="4"/>
  <c r="D14" i="4" s="1"/>
  <c r="E14" i="4" s="1"/>
  <c r="F14" i="4" s="1"/>
  <c r="B22" i="4"/>
  <c r="B2" i="10"/>
  <c r="B2" i="12"/>
  <c r="B2" i="11"/>
  <c r="B2" i="8"/>
  <c r="B2" i="9"/>
  <c r="B2" i="7"/>
  <c r="C23" i="8"/>
  <c r="B31" i="8"/>
  <c r="C14" i="3"/>
  <c r="D14" i="3" s="1"/>
  <c r="E14" i="3" s="1"/>
  <c r="F14" i="3" s="1"/>
  <c r="B22" i="3"/>
  <c r="C22" i="3" s="1"/>
  <c r="D22" i="3" s="1"/>
  <c r="E22" i="3" s="1"/>
  <c r="F22" i="3" s="1"/>
  <c r="C14" i="6"/>
  <c r="D14" i="6" s="1"/>
  <c r="E14" i="6" s="1"/>
  <c r="F14" i="6" s="1"/>
  <c r="B22" i="6"/>
  <c r="C14" i="2"/>
  <c r="D14" i="2" s="1"/>
  <c r="E14" i="2" s="1"/>
  <c r="F14" i="2" s="1"/>
  <c r="B22" i="2"/>
  <c r="B23" i="11"/>
  <c r="E16" i="13" l="1"/>
  <c r="F16" i="13"/>
  <c r="C16" i="13"/>
  <c r="D16" i="13"/>
  <c r="B16" i="13"/>
  <c r="D23" i="8"/>
  <c r="C31" i="8"/>
  <c r="B31" i="11"/>
  <c r="C31" i="11" s="1"/>
  <c r="D31" i="11" s="1"/>
  <c r="E31" i="11" s="1"/>
  <c r="F31" i="11" s="1"/>
  <c r="C23" i="11"/>
  <c r="D23" i="11" s="1"/>
  <c r="E23" i="11" s="1"/>
  <c r="F23" i="11" s="1"/>
  <c r="C22" i="4"/>
  <c r="D22" i="4" s="1"/>
  <c r="E22" i="4" s="1"/>
  <c r="F22" i="4" s="1"/>
  <c r="B30" i="4"/>
  <c r="C30" i="4" s="1"/>
  <c r="D30" i="4" s="1"/>
  <c r="C22" i="6"/>
  <c r="D22" i="6" s="1"/>
  <c r="E22" i="6" s="1"/>
  <c r="F22" i="6" s="1"/>
  <c r="B30" i="6"/>
  <c r="C22" i="2"/>
  <c r="D22" i="2" s="1"/>
  <c r="E22" i="2" s="1"/>
  <c r="F22" i="2" s="1"/>
  <c r="B30" i="2"/>
  <c r="C30" i="2" s="1"/>
  <c r="D30" i="2" s="1"/>
  <c r="E30" i="2" s="1"/>
  <c r="F30" i="2" s="1"/>
  <c r="C22" i="10"/>
  <c r="D22" i="10" s="1"/>
  <c r="E22" i="10" s="1"/>
  <c r="F22" i="10" s="1"/>
  <c r="B30" i="10"/>
  <c r="C30" i="10" s="1"/>
  <c r="D30" i="10" s="1"/>
  <c r="E30" i="10" s="1"/>
  <c r="F30" i="10" s="1"/>
  <c r="B38" i="10" s="1"/>
  <c r="C38" i="10" s="1"/>
  <c r="D38" i="10" s="1"/>
  <c r="D18" i="13" l="1"/>
  <c r="C30" i="6"/>
  <c r="D30" i="6" s="1"/>
  <c r="E23" i="8"/>
  <c r="D31" i="8"/>
  <c r="F23" i="8" l="1"/>
  <c r="F31" i="8" s="1"/>
  <c r="E31" i="8"/>
</calcChain>
</file>

<file path=xl/sharedStrings.xml><?xml version="1.0" encoding="utf-8"?>
<sst xmlns="http://schemas.openxmlformats.org/spreadsheetml/2006/main" count="639" uniqueCount="93">
  <si>
    <t>MODE EMPLOI TABLEAU 108H INDIVIDUEL</t>
  </si>
  <si>
    <t>Ce document est destiné à vous aider à comptabiliser le temps passé dans le cadre de vos obligations de service.</t>
  </si>
  <si>
    <t>Il est composé de 13 onglets : mode d'emploi, 1 onglet pour chaque mois de septembre à juin et un onglet récapitulatif de l'année scolaire.</t>
  </si>
  <si>
    <t>Dans l'onglet du mois de septembre, indiquez les noms et prénoms dans les cases colorées prévues à cet effet.</t>
  </si>
  <si>
    <t>Ces informations se répercuteront automatiquement sur toutes les autres feuilles.</t>
  </si>
  <si>
    <t>Inscrivez le temps passé, au jour le jour, dans la case correspondante.</t>
  </si>
  <si>
    <t>Tous les calculs se font automatiquement et sont répercutés dans l'onglet récapitulatif.</t>
  </si>
  <si>
    <t>La colonne "observations" est réservée aux annotations que chacun voudrait apporter. Ex : conseil de cycle, nom d'une école, …</t>
  </si>
  <si>
    <t>Vous pouvez saisir des informations uniquement dans les cases colorées et les colonnes "Observations".</t>
  </si>
  <si>
    <t xml:space="preserve">Attention : les durées doivent être saisies en centiheure </t>
  </si>
  <si>
    <t>Pour 1/2 heure : taper 0,5</t>
  </si>
  <si>
    <t>Pour 1/4 heure : taper 0,25</t>
  </si>
  <si>
    <t>Pour 1h 15 min : taper 1,25</t>
  </si>
  <si>
    <t>Pour 2h 45 min : taper 2,75</t>
  </si>
  <si>
    <t xml:space="preserve"> (pour convertir les minutes en centiheure, il suffit de diviser par 60 le nombre de minutes.) Exemple: convertir 30 minutes: 30/60= 0,5</t>
  </si>
  <si>
    <t>MEMO</t>
  </si>
  <si>
    <r>
      <rPr>
        <b/>
        <sz val="12"/>
        <color rgb="FFFF6600"/>
        <rFont val="Arial"/>
        <family val="2"/>
      </rPr>
      <t>36h</t>
    </r>
    <r>
      <rPr>
        <sz val="11"/>
        <color rgb="FFFF6600"/>
        <rFont val="Arial"/>
        <family val="2"/>
      </rPr>
      <t xml:space="preserve"> = APC (Activités pédagogiques complémentaires devant les élèves)
/ Soutien scolaire/ Aide au travail personnel/ Activité du projet d'école/ Projet Educatif Territorial</t>
    </r>
  </si>
  <si>
    <r>
      <rPr>
        <b/>
        <sz val="12"/>
        <color rgb="FFFF6600"/>
        <rFont val="Arial"/>
        <family val="2"/>
      </rPr>
      <t>24h</t>
    </r>
    <r>
      <rPr>
        <sz val="11"/>
        <color rgb="FFFF6600"/>
        <rFont val="Arial"/>
        <family val="2"/>
      </rPr>
      <t xml:space="preserve"> = Identification besoins des élèves/ Organisation APC et articulation avec le projet d'école/ 
Mise en place dispositif plus de maîtres que de classes/Amélioration fluidité des parcous</t>
    </r>
  </si>
  <si>
    <r>
      <rPr>
        <b/>
        <sz val="12"/>
        <color rgb="FFFF6600"/>
        <rFont val="Arial"/>
        <family val="2"/>
      </rPr>
      <t>24h</t>
    </r>
    <r>
      <rPr>
        <sz val="11"/>
        <color rgb="FFFF6600"/>
        <rFont val="Arial"/>
        <family val="2"/>
      </rPr>
      <t xml:space="preserve"> = Concertation (conseils maîtres-cycles)/ Actions améliorant la continuité des cycles ou la laison école-collège/ 
Relations parents/ Elaboration et suivi des pps des élèves handicapés</t>
    </r>
  </si>
  <si>
    <r>
      <rPr>
        <b/>
        <sz val="12"/>
        <color rgb="FFFF6600"/>
        <rFont val="Arial"/>
        <family val="2"/>
      </rPr>
      <t>6h</t>
    </r>
    <r>
      <rPr>
        <sz val="11"/>
        <color rgb="FFFF6600"/>
        <rFont val="Arial"/>
        <family val="2"/>
      </rPr>
      <t xml:space="preserve"> = Conseils d'école </t>
    </r>
  </si>
  <si>
    <r>
      <rPr>
        <b/>
        <sz val="12"/>
        <color rgb="FFFF6600"/>
        <rFont val="Arial"/>
        <family val="2"/>
      </rPr>
      <t>18h</t>
    </r>
    <r>
      <rPr>
        <sz val="11"/>
        <color rgb="FFFF6600"/>
        <rFont val="Arial"/>
        <family val="2"/>
      </rPr>
      <t xml:space="preserve"> = Animations pédagogiques/ Formation continue</t>
    </r>
  </si>
  <si>
    <t>Ce document peut aussi être utilisé de façon manuscrite.</t>
  </si>
  <si>
    <t>Inscrivez vos noms et prénoms dans l'onglet septembre puis imprimez toutes les feuilles afin de les remplir et les transmettre.</t>
  </si>
  <si>
    <t>Décharges des directeurs d'école sur le service de trente-six heures consacrées aux activités pédagogiques complémentaires</t>
  </si>
  <si>
    <t>Nombre de classes de l'école</t>
  </si>
  <si>
    <t>Décharge sur le service d'APC (36 h)</t>
  </si>
  <si>
    <t>1 à 2</t>
  </si>
  <si>
    <t>6 h</t>
  </si>
  <si>
    <t>3 à 4</t>
  </si>
  <si>
    <t>18 h</t>
  </si>
  <si>
    <t>5 et au-delà</t>
  </si>
  <si>
    <t>36 h</t>
  </si>
  <si>
    <t>webmasterpeda73@ac-grenoble.fr</t>
  </si>
  <si>
    <t>NOM:</t>
  </si>
  <si>
    <t>Prénom:</t>
  </si>
  <si>
    <t>Ecole :</t>
  </si>
  <si>
    <t>SEPTEMBRE</t>
  </si>
  <si>
    <t>APC</t>
  </si>
  <si>
    <t>Projet</t>
  </si>
  <si>
    <t>Concert.</t>
  </si>
  <si>
    <t>Conseil:</t>
  </si>
  <si>
    <t>Forma.:</t>
  </si>
  <si>
    <t>Lundi</t>
  </si>
  <si>
    <t>Mardi</t>
  </si>
  <si>
    <t>Mercredi</t>
  </si>
  <si>
    <t>Jeudi</t>
  </si>
  <si>
    <t>Vendredi</t>
  </si>
  <si>
    <t>Total</t>
  </si>
  <si>
    <t>Observations</t>
  </si>
  <si>
    <t>APC devant élèves</t>
  </si>
  <si>
    <t>Projets, organisation APC...</t>
  </si>
  <si>
    <t>Concertation, liaison collège</t>
  </si>
  <si>
    <t>Conseil d'école</t>
  </si>
  <si>
    <t>Anim. Péda./Form. continue</t>
  </si>
  <si>
    <t>OCTOBRE</t>
  </si>
  <si>
    <t>lundi</t>
  </si>
  <si>
    <t>mardi</t>
  </si>
  <si>
    <t>mercredi</t>
  </si>
  <si>
    <t>NOVEMBRE</t>
  </si>
  <si>
    <t>DECEMBRE</t>
  </si>
  <si>
    <t>JANVIER</t>
  </si>
  <si>
    <t>jeudi</t>
  </si>
  <si>
    <t>FEVRIER</t>
  </si>
  <si>
    <t>MARS</t>
  </si>
  <si>
    <t>vendredi</t>
  </si>
  <si>
    <t>AVRIL</t>
  </si>
  <si>
    <t>MAI</t>
  </si>
  <si>
    <t>JUIN</t>
  </si>
  <si>
    <t>JUILLET</t>
  </si>
  <si>
    <t>Récapitulatif des obligations de service</t>
  </si>
  <si>
    <t>Projets</t>
  </si>
  <si>
    <t>Equipe</t>
  </si>
  <si>
    <t>Conseil</t>
  </si>
  <si>
    <t>Forma.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</si>
  <si>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</si>
  <si>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</si>
  <si>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</si>
  <si>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</si>
  <si>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</si>
  <si>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</si>
  <si>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</si>
  <si>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</si>
  <si>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</si>
  <si>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</si>
  <si>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</si>
  <si>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 général :</t>
  </si>
  <si>
    <t>Quotité de service</t>
  </si>
  <si>
    <t>Obligation de service</t>
  </si>
  <si>
    <t>108 heures</t>
  </si>
  <si>
    <t>81 heures</t>
  </si>
  <si>
    <t>54 heures</t>
  </si>
  <si>
    <t>Ne rien inscrire en dehors des cases colorées, merci</t>
  </si>
  <si>
    <t>Année scolaire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</si>
</sst>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* #,##0.00&quot; € &quot;;\-* #,##0.00&quot; € &quot;;\ * \-#&quot; € &quot;;\ @\ "/>
    <numFmt numFmtId="165" formatCode="#,##0.00\H"/>
    <numFmt numFmtId="166" formatCode="dd/mm/yy"/>
    <numFmt numFmtId="167" formatCode="0\ %"/>
  </numFmts>
  <fonts count="24" x14ac:knownFonts="1"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rgb="FF000080"/>
      <name val="Arial"/>
      <family val="2"/>
    </font>
    <font>
      <b/>
      <sz val="14"/>
      <color rgb="FF000080"/>
      <name val="Arial"/>
      <family val="2"/>
    </font>
    <font>
      <b/>
      <sz val="11"/>
      <color rgb="FFFF6600"/>
      <name val="Arial"/>
      <family val="2"/>
    </font>
    <font>
      <b/>
      <sz val="12"/>
      <color rgb="FFFF6600"/>
      <name val="Arial"/>
      <family val="2"/>
    </font>
    <font>
      <sz val="11"/>
      <color rgb="FFFF6600"/>
      <name val="Arial"/>
      <family val="2"/>
    </font>
    <font>
      <b/>
      <sz val="10"/>
      <name val="Arial"/>
      <family val="2"/>
    </font>
    <font>
      <i/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color rgb="FFFF99CC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CFF"/>
        <bgColor rgb="FFC0C0C0"/>
      </patternFill>
    </fill>
    <fill>
      <patternFill patternType="solid">
        <fgColor rgb="FFFFCCFF"/>
        <bgColor rgb="FFCCFFFF"/>
      </patternFill>
    </fill>
    <fill>
      <patternFill patternType="solid">
        <fgColor rgb="FFFFCC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0"/>
        <bgColor rgb="FFCCFFFF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0" fillId="0" borderId="0" applyBorder="0" applyAlignment="0" applyProtection="0"/>
    <xf numFmtId="164" fontId="23" fillId="0" borderId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1" applyFont="1" applyBorder="1" applyAlignment="1" applyProtection="1">
      <alignment horizontal="right"/>
    </xf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165" fontId="12" fillId="2" borderId="8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0" xfId="0" applyFont="1"/>
    <xf numFmtId="0" fontId="11" fillId="0" borderId="10" xfId="0" applyFont="1" applyBorder="1"/>
    <xf numFmtId="0" fontId="8" fillId="0" borderId="11" xfId="0" applyFont="1" applyBorder="1" applyAlignment="1">
      <alignment horizontal="center"/>
    </xf>
    <xf numFmtId="0" fontId="11" fillId="0" borderId="2" xfId="0" applyFont="1" applyBorder="1"/>
    <xf numFmtId="166" fontId="8" fillId="0" borderId="13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6" fillId="0" borderId="4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Protection="1">
      <protection locked="0"/>
    </xf>
    <xf numFmtId="49" fontId="12" fillId="0" borderId="0" xfId="0" applyNumberFormat="1" applyFont="1"/>
    <xf numFmtId="0" fontId="17" fillId="0" borderId="0" xfId="0" applyFont="1"/>
    <xf numFmtId="0" fontId="18" fillId="0" borderId="0" xfId="0" applyFont="1"/>
    <xf numFmtId="0" fontId="8" fillId="0" borderId="11" xfId="0" applyFont="1" applyBorder="1" applyAlignment="1" applyProtection="1">
      <alignment horizontal="center"/>
      <protection locked="0"/>
    </xf>
    <xf numFmtId="166" fontId="8" fillId="0" borderId="13" xfId="0" applyNumberFormat="1" applyFont="1" applyBorder="1" applyAlignment="1" applyProtection="1">
      <alignment horizontal="center"/>
      <protection locked="0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8" fillId="3" borderId="11" xfId="0" applyFont="1" applyFill="1" applyBorder="1" applyAlignment="1" applyProtection="1">
      <alignment horizontal="center"/>
      <protection locked="0"/>
    </xf>
    <xf numFmtId="166" fontId="8" fillId="3" borderId="13" xfId="0" applyNumberFormat="1" applyFont="1" applyFill="1" applyBorder="1" applyAlignment="1" applyProtection="1">
      <alignment horizontal="center"/>
      <protection locked="0"/>
    </xf>
    <xf numFmtId="0" fontId="14" fillId="3" borderId="13" xfId="0" applyFont="1" applyFill="1" applyBorder="1" applyProtection="1">
      <protection locked="0"/>
    </xf>
    <xf numFmtId="0" fontId="14" fillId="3" borderId="22" xfId="0" applyFont="1" applyFill="1" applyBorder="1" applyProtection="1">
      <protection locked="0"/>
    </xf>
    <xf numFmtId="0" fontId="14" fillId="3" borderId="16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8" fillId="0" borderId="0" xfId="0" applyFont="1" applyProtection="1">
      <protection locked="0"/>
    </xf>
    <xf numFmtId="166" fontId="20" fillId="0" borderId="13" xfId="0" applyNumberFormat="1" applyFont="1" applyBorder="1" applyAlignment="1" applyProtection="1">
      <alignment horizontal="center"/>
      <protection locked="0"/>
    </xf>
    <xf numFmtId="0" fontId="8" fillId="0" borderId="10" xfId="0" applyFont="1" applyBorder="1"/>
    <xf numFmtId="0" fontId="8" fillId="3" borderId="11" xfId="0" applyFont="1" applyFill="1" applyBorder="1" applyAlignment="1">
      <alignment horizontal="center"/>
    </xf>
    <xf numFmtId="0" fontId="8" fillId="0" borderId="2" xfId="0" applyFont="1" applyBorder="1"/>
    <xf numFmtId="166" fontId="8" fillId="3" borderId="13" xfId="0" applyNumberFormat="1" applyFont="1" applyFill="1" applyBorder="1" applyAlignment="1">
      <alignment horizontal="center"/>
    </xf>
    <xf numFmtId="0" fontId="0" fillId="3" borderId="0" xfId="0" applyFill="1"/>
    <xf numFmtId="0" fontId="8" fillId="3" borderId="0" xfId="0" applyFont="1" applyFill="1" applyAlignment="1">
      <alignment horizontal="center"/>
    </xf>
    <xf numFmtId="0" fontId="12" fillId="0" borderId="27" xfId="0" applyFont="1" applyBorder="1" applyAlignment="1">
      <alignment horizontal="center"/>
    </xf>
    <xf numFmtId="166" fontId="8" fillId="3" borderId="22" xfId="0" applyNumberFormat="1" applyFont="1" applyFill="1" applyBorder="1" applyAlignment="1" applyProtection="1">
      <alignment horizontal="center"/>
      <protection locked="0"/>
    </xf>
    <xf numFmtId="166" fontId="8" fillId="0" borderId="22" xfId="0" applyNumberFormat="1" applyFont="1" applyBorder="1" applyAlignment="1" applyProtection="1">
      <alignment horizontal="center"/>
      <protection locked="0"/>
    </xf>
    <xf numFmtId="0" fontId="16" fillId="0" borderId="2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left" vertical="center" wrapText="1"/>
    </xf>
    <xf numFmtId="0" fontId="14" fillId="0" borderId="32" xfId="0" applyFont="1" applyBorder="1"/>
    <xf numFmtId="0" fontId="14" fillId="0" borderId="20" xfId="0" applyFont="1" applyBorder="1"/>
    <xf numFmtId="0" fontId="14" fillId="0" borderId="30" xfId="0" applyFont="1" applyBorder="1"/>
    <xf numFmtId="0" fontId="14" fillId="0" borderId="33" xfId="0" applyFont="1" applyBorder="1"/>
    <xf numFmtId="166" fontId="8" fillId="0" borderId="34" xfId="0" applyNumberFormat="1" applyFont="1" applyBorder="1" applyAlignment="1" applyProtection="1">
      <alignment horizontal="center"/>
      <protection locked="0"/>
    </xf>
    <xf numFmtId="0" fontId="12" fillId="0" borderId="32" xfId="0" applyFont="1" applyBorder="1" applyAlignment="1">
      <alignment horizontal="center"/>
    </xf>
    <xf numFmtId="0" fontId="0" fillId="3" borderId="20" xfId="0" applyFill="1" applyBorder="1" applyAlignment="1" applyProtection="1">
      <alignment wrapText="1"/>
      <protection locked="0"/>
    </xf>
    <xf numFmtId="0" fontId="0" fillId="3" borderId="30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165" fontId="14" fillId="0" borderId="35" xfId="0" applyNumberFormat="1" applyFont="1" applyBorder="1" applyAlignment="1">
      <alignment horizontal="center"/>
    </xf>
    <xf numFmtId="165" fontId="22" fillId="0" borderId="8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67" fontId="8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67" fontId="8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66" fontId="0" fillId="0" borderId="0" xfId="0" applyNumberForma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165" fontId="21" fillId="0" borderId="36" xfId="0" applyNumberFormat="1" applyFont="1" applyBorder="1" applyAlignment="1">
      <alignment horizontal="center"/>
    </xf>
    <xf numFmtId="0" fontId="12" fillId="4" borderId="0" xfId="0" applyFont="1" applyFill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3" fillId="4" borderId="0" xfId="0" applyFont="1" applyFill="1" applyProtection="1">
      <protection locked="0"/>
    </xf>
    <xf numFmtId="0" fontId="14" fillId="4" borderId="13" xfId="0" applyFont="1" applyFill="1" applyBorder="1" applyProtection="1">
      <protection locked="0"/>
    </xf>
    <xf numFmtId="0" fontId="14" fillId="4" borderId="16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14" fillId="4" borderId="22" xfId="0" applyFont="1" applyFill="1" applyBorder="1" applyProtection="1">
      <protection locked="0"/>
    </xf>
    <xf numFmtId="0" fontId="14" fillId="4" borderId="23" xfId="0" applyFont="1" applyFill="1" applyBorder="1" applyProtection="1">
      <protection locked="0"/>
    </xf>
    <xf numFmtId="0" fontId="19" fillId="4" borderId="13" xfId="0" applyFont="1" applyFill="1" applyBorder="1" applyProtection="1">
      <protection locked="0"/>
    </xf>
    <xf numFmtId="0" fontId="19" fillId="4" borderId="22" xfId="0" applyFont="1" applyFill="1" applyBorder="1" applyProtection="1">
      <protection locked="0"/>
    </xf>
    <xf numFmtId="0" fontId="19" fillId="4" borderId="16" xfId="0" applyFont="1" applyFill="1" applyBorder="1" applyProtection="1"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14" fillId="5" borderId="13" xfId="0" applyFont="1" applyFill="1" applyBorder="1" applyProtection="1">
      <protection locked="0"/>
    </xf>
    <xf numFmtId="0" fontId="14" fillId="5" borderId="16" xfId="0" applyFont="1" applyFill="1" applyBorder="1" applyProtection="1">
      <protection locked="0"/>
    </xf>
    <xf numFmtId="0" fontId="14" fillId="6" borderId="13" xfId="0" applyFont="1" applyFill="1" applyBorder="1" applyProtection="1">
      <protection locked="0"/>
    </xf>
    <xf numFmtId="0" fontId="14" fillId="6" borderId="22" xfId="0" applyFont="1" applyFill="1" applyBorder="1" applyProtection="1">
      <protection locked="0"/>
    </xf>
    <xf numFmtId="0" fontId="14" fillId="6" borderId="16" xfId="0" applyFont="1" applyFill="1" applyBorder="1" applyProtection="1">
      <protection locked="0"/>
    </xf>
    <xf numFmtId="0" fontId="14" fillId="7" borderId="13" xfId="0" applyFont="1" applyFill="1" applyBorder="1" applyProtection="1">
      <protection locked="0"/>
    </xf>
    <xf numFmtId="0" fontId="14" fillId="7" borderId="16" xfId="0" applyFont="1" applyFill="1" applyBorder="1" applyProtection="1">
      <protection locked="0"/>
    </xf>
    <xf numFmtId="0" fontId="0" fillId="8" borderId="0" xfId="0" applyFill="1" applyProtection="1">
      <protection locked="0"/>
    </xf>
    <xf numFmtId="0" fontId="8" fillId="9" borderId="11" xfId="0" applyFont="1" applyFill="1" applyBorder="1" applyAlignment="1" applyProtection="1">
      <alignment horizontal="center"/>
      <protection locked="0"/>
    </xf>
    <xf numFmtId="166" fontId="8" fillId="9" borderId="13" xfId="0" applyNumberFormat="1" applyFont="1" applyFill="1" applyBorder="1" applyAlignment="1" applyProtection="1">
      <alignment horizontal="center"/>
      <protection locked="0"/>
    </xf>
    <xf numFmtId="0" fontId="14" fillId="7" borderId="22" xfId="0" applyFont="1" applyFill="1" applyBorder="1" applyProtection="1">
      <protection locked="0"/>
    </xf>
    <xf numFmtId="0" fontId="14" fillId="5" borderId="15" xfId="0" applyFont="1" applyFill="1" applyBorder="1" applyProtection="1">
      <protection locked="0"/>
    </xf>
    <xf numFmtId="0" fontId="14" fillId="5" borderId="18" xfId="0" applyFont="1" applyFill="1" applyBorder="1" applyProtection="1">
      <protection locked="0"/>
    </xf>
    <xf numFmtId="0" fontId="14" fillId="4" borderId="15" xfId="0" applyFont="1" applyFill="1" applyBorder="1" applyProtection="1">
      <protection locked="0"/>
    </xf>
    <xf numFmtId="0" fontId="14" fillId="4" borderId="18" xfId="0" applyFont="1" applyFill="1" applyBorder="1" applyProtection="1"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0" fillId="4" borderId="32" xfId="0" applyFill="1" applyBorder="1" applyAlignment="1" applyProtection="1">
      <alignment wrapText="1"/>
      <protection locked="0"/>
    </xf>
    <xf numFmtId="0" fontId="14" fillId="10" borderId="13" xfId="0" applyFont="1" applyFill="1" applyBorder="1" applyProtection="1">
      <protection locked="0"/>
    </xf>
    <xf numFmtId="0" fontId="14" fillId="10" borderId="16" xfId="0" applyFont="1" applyFill="1" applyBorder="1" applyProtection="1">
      <protection locked="0"/>
    </xf>
    <xf numFmtId="0" fontId="14" fillId="11" borderId="13" xfId="0" applyFont="1" applyFill="1" applyBorder="1" applyProtection="1">
      <protection locked="0"/>
    </xf>
    <xf numFmtId="0" fontId="14" fillId="10" borderId="22" xfId="0" applyFont="1" applyFill="1" applyBorder="1" applyProtection="1">
      <protection locked="0"/>
    </xf>
    <xf numFmtId="0" fontId="14" fillId="11" borderId="22" xfId="0" applyFont="1" applyFill="1" applyBorder="1" applyProtection="1">
      <protection locked="0"/>
    </xf>
    <xf numFmtId="0" fontId="14" fillId="11" borderId="16" xfId="0" applyFont="1" applyFill="1" applyBorder="1" applyProtection="1">
      <protection locked="0"/>
    </xf>
    <xf numFmtId="0" fontId="0" fillId="11" borderId="20" xfId="0" applyFill="1" applyBorder="1" applyAlignment="1" applyProtection="1">
      <alignment wrapText="1"/>
      <protection locked="0"/>
    </xf>
    <xf numFmtId="0" fontId="14" fillId="5" borderId="22" xfId="0" applyFont="1" applyFill="1" applyBorder="1" applyProtection="1">
      <protection locked="0"/>
    </xf>
    <xf numFmtId="0" fontId="14" fillId="12" borderId="13" xfId="0" applyFont="1" applyFill="1" applyBorder="1" applyProtection="1">
      <protection locked="0"/>
    </xf>
    <xf numFmtId="0" fontId="14" fillId="12" borderId="16" xfId="0" applyFont="1" applyFill="1" applyBorder="1" applyProtection="1">
      <protection locked="0"/>
    </xf>
    <xf numFmtId="0" fontId="0" fillId="11" borderId="13" xfId="0" applyFill="1" applyBorder="1" applyAlignment="1" applyProtection="1">
      <alignment wrapText="1"/>
      <protection locked="0"/>
    </xf>
    <xf numFmtId="0" fontId="0" fillId="11" borderId="16" xfId="0" applyFill="1" applyBorder="1" applyAlignment="1" applyProtection="1">
      <alignment wrapText="1"/>
      <protection locked="0"/>
    </xf>
  </cellXfs>
  <cellStyles count="3">
    <cellStyle name="Euro" xfId="2" xr:uid="{00000000-0005-0000-0000-000006000000}"/>
    <cellStyle name="Lien hypertexte" xfId="1" builtinId="8"/>
    <cellStyle name="Normal" xfId="0" builtinId="0"/>
  </cellStyles>
  <dxfs count="78"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  <fill>
        <patternFill>
          <bgColor rgb="FFCCFFCC"/>
        </patternFill>
      </fill>
    </dxf>
    <dxf>
      <font>
        <color rgb="FFFFFFFF"/>
        <name val="Arial"/>
        <family val="2"/>
      </font>
      <fill>
        <patternFill>
          <bgColor rgb="FFFFFFFF"/>
        </patternFill>
      </fill>
    </dxf>
    <dxf>
      <font>
        <color rgb="FF000000"/>
        <name val="Arial"/>
        <family val="2"/>
      </font>
    </dxf>
    <dxf>
      <font>
        <color rgb="FFFFFFFF"/>
        <name val="Arial"/>
        <family val="2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ebmasterpeda73@ac-grenoble.fr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Zeros="0" zoomScale="80" zoomScaleNormal="80" workbookViewId="0">
      <selection activeCell="A4" sqref="A4"/>
    </sheetView>
  </sheetViews>
  <sheetFormatPr baseColWidth="10" defaultColWidth="11.42578125" defaultRowHeight="14.25" x14ac:dyDescent="0.2"/>
  <cols>
    <col min="1" max="1" width="31.28515625" style="1" customWidth="1"/>
    <col min="2" max="4" width="31.28515625" customWidth="1"/>
  </cols>
  <sheetData>
    <row r="1" spans="1:4" ht="15" x14ac:dyDescent="0.25">
      <c r="A1" s="2" t="s">
        <v>0</v>
      </c>
    </row>
    <row r="2" spans="1:4" x14ac:dyDescent="0.2">
      <c r="A2" s="1" t="s">
        <v>1</v>
      </c>
    </row>
    <row r="3" spans="1:4" x14ac:dyDescent="0.2">
      <c r="A3" s="1" t="s">
        <v>2</v>
      </c>
    </row>
    <row r="4" spans="1:4" ht="7.5" customHeight="1" x14ac:dyDescent="0.2"/>
    <row r="5" spans="1:4" x14ac:dyDescent="0.2">
      <c r="A5" s="3" t="s">
        <v>3</v>
      </c>
    </row>
    <row r="6" spans="1:4" x14ac:dyDescent="0.2">
      <c r="A6" s="1" t="s">
        <v>4</v>
      </c>
    </row>
    <row r="7" spans="1:4" x14ac:dyDescent="0.2">
      <c r="A7" s="3" t="s">
        <v>5</v>
      </c>
    </row>
    <row r="8" spans="1:4" x14ac:dyDescent="0.2">
      <c r="A8" s="1" t="s">
        <v>6</v>
      </c>
    </row>
    <row r="9" spans="1:4" x14ac:dyDescent="0.2">
      <c r="A9" s="1" t="s">
        <v>7</v>
      </c>
    </row>
    <row r="10" spans="1:4" ht="7.5" customHeight="1" x14ac:dyDescent="0.2"/>
    <row r="11" spans="1:4" x14ac:dyDescent="0.2">
      <c r="A11" s="1" t="s">
        <v>8</v>
      </c>
    </row>
    <row r="12" spans="1:4" ht="18" x14ac:dyDescent="0.25">
      <c r="A12" s="4" t="s">
        <v>9</v>
      </c>
    </row>
    <row r="13" spans="1:4" x14ac:dyDescent="0.2">
      <c r="A13" s="1" t="s">
        <v>10</v>
      </c>
      <c r="B13" s="1" t="s">
        <v>11</v>
      </c>
      <c r="C13" s="1" t="s">
        <v>12</v>
      </c>
      <c r="D13" s="1" t="s">
        <v>13</v>
      </c>
    </row>
    <row r="14" spans="1:4" x14ac:dyDescent="0.2">
      <c r="A14" s="1" t="s">
        <v>14</v>
      </c>
    </row>
    <row r="15" spans="1:4" ht="15" x14ac:dyDescent="0.25">
      <c r="A15" s="5" t="s">
        <v>15</v>
      </c>
    </row>
    <row r="16" spans="1:4" ht="30" customHeight="1" x14ac:dyDescent="0.25">
      <c r="A16" s="83" t="s">
        <v>16</v>
      </c>
      <c r="B16" s="83"/>
      <c r="C16" s="83"/>
      <c r="D16" s="83"/>
    </row>
    <row r="17" spans="1:4" ht="28.5" customHeight="1" x14ac:dyDescent="0.2">
      <c r="A17" s="84" t="s">
        <v>17</v>
      </c>
      <c r="B17" s="84"/>
      <c r="C17" s="84"/>
      <c r="D17" s="84"/>
    </row>
    <row r="18" spans="1:4" ht="30" customHeight="1" x14ac:dyDescent="0.2">
      <c r="A18" s="84" t="s">
        <v>18</v>
      </c>
      <c r="B18" s="84"/>
      <c r="C18" s="84"/>
      <c r="D18" s="84"/>
    </row>
    <row r="19" spans="1:4" ht="15.75" x14ac:dyDescent="0.25">
      <c r="A19" s="6" t="s">
        <v>19</v>
      </c>
    </row>
    <row r="20" spans="1:4" ht="15.75" x14ac:dyDescent="0.25">
      <c r="A20" s="6" t="s">
        <v>20</v>
      </c>
    </row>
    <row r="21" spans="1:4" ht="7.5" customHeight="1" x14ac:dyDescent="0.25">
      <c r="A21" s="6"/>
    </row>
    <row r="22" spans="1:4" x14ac:dyDescent="0.2">
      <c r="A22" s="1" t="s">
        <v>21</v>
      </c>
    </row>
    <row r="23" spans="1:4" x14ac:dyDescent="0.2">
      <c r="A23" s="1" t="s">
        <v>22</v>
      </c>
    </row>
    <row r="24" spans="1:4" ht="7.5" customHeight="1" x14ac:dyDescent="0.2"/>
    <row r="25" spans="1:4" ht="25.9" customHeight="1" x14ac:dyDescent="0.2">
      <c r="A25" s="85" t="s">
        <v>23</v>
      </c>
      <c r="B25" s="85"/>
    </row>
    <row r="26" spans="1:4" ht="12.75" x14ac:dyDescent="0.2">
      <c r="A26" s="7" t="s">
        <v>24</v>
      </c>
      <c r="B26" s="8" t="s">
        <v>25</v>
      </c>
    </row>
    <row r="27" spans="1:4" ht="12.75" x14ac:dyDescent="0.2">
      <c r="A27" s="7" t="s">
        <v>26</v>
      </c>
      <c r="B27" s="8" t="s">
        <v>27</v>
      </c>
    </row>
    <row r="28" spans="1:4" ht="12.75" x14ac:dyDescent="0.2">
      <c r="A28" s="7" t="s">
        <v>28</v>
      </c>
      <c r="B28" s="8" t="s">
        <v>29</v>
      </c>
    </row>
    <row r="29" spans="1:4" ht="12.75" x14ac:dyDescent="0.2">
      <c r="A29" s="9" t="s">
        <v>30</v>
      </c>
      <c r="B29" s="10" t="s">
        <v>31</v>
      </c>
      <c r="D29" s="11" t="s">
        <v>32</v>
      </c>
    </row>
  </sheetData>
  <sheetProtection sheet="1" objects="1" scenarios="1"/>
  <mergeCells count="4">
    <mergeCell ref="A16:D16"/>
    <mergeCell ref="A17:D17"/>
    <mergeCell ref="A18:D18"/>
    <mergeCell ref="A25:B25"/>
  </mergeCells>
  <hyperlinks>
    <hyperlink ref="D29" r:id="rId1" xr:uid="{00000000-0004-0000-0000-000000000000}"/>
  </hyperlink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43"/>
  <sheetViews>
    <sheetView showZeros="0" zoomScale="130" zoomScaleNormal="130" workbookViewId="0">
      <selection activeCell="F41" sqref="F41"/>
    </sheetView>
  </sheetViews>
  <sheetFormatPr baseColWidth="10" defaultColWidth="11.5703125" defaultRowHeight="12.75" x14ac:dyDescent="0.2"/>
  <cols>
    <col min="1" max="1" width="15.7109375" style="20" customWidth="1"/>
    <col min="2" max="6" width="9.7109375" customWidth="1"/>
    <col min="7" max="7" width="9.7109375" style="13" customWidth="1"/>
    <col min="8" max="8" width="15.7109375" customWidth="1"/>
  </cols>
  <sheetData>
    <row r="1" spans="1:257" ht="26.25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6.25" x14ac:dyDescent="0.4">
      <c r="A2" s="15" t="s">
        <v>66</v>
      </c>
      <c r="B2" s="14">
        <f>Jan!B2</f>
        <v>2024</v>
      </c>
      <c r="C2" s="16"/>
      <c r="D2" s="17" t="s">
        <v>37</v>
      </c>
      <c r="E2" s="18">
        <f>SUM(G7+G15+G23+G31+G39)</f>
        <v>0</v>
      </c>
      <c r="F2" s="17" t="s">
        <v>38</v>
      </c>
      <c r="G2" s="18">
        <f>SUM(G8+G16+G24+G32+G40)</f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s="34" customFormat="1" ht="18" x14ac:dyDescent="0.25">
      <c r="A3" s="14"/>
      <c r="B3" s="19" t="s">
        <v>39</v>
      </c>
      <c r="C3" s="18">
        <f>SUM(G9+G17+G25+G33+G41)</f>
        <v>0</v>
      </c>
      <c r="D3" s="19" t="s">
        <v>40</v>
      </c>
      <c r="E3" s="18">
        <f>SUM(G10+G18+G26+G34+G42)</f>
        <v>0</v>
      </c>
      <c r="F3" s="19" t="s">
        <v>41</v>
      </c>
      <c r="G3" s="18">
        <f>SUM(G11+G19+G27+G35+G43)</f>
        <v>0</v>
      </c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48"/>
      <c r="B5" s="123"/>
      <c r="C5" s="123"/>
      <c r="D5" s="35" t="s">
        <v>44</v>
      </c>
      <c r="E5" s="35" t="s">
        <v>45</v>
      </c>
      <c r="F5" s="35" t="s">
        <v>46</v>
      </c>
      <c r="G5" s="87" t="s">
        <v>47</v>
      </c>
      <c r="H5" s="94" t="s">
        <v>48</v>
      </c>
    </row>
    <row r="6" spans="1:257" x14ac:dyDescent="0.2">
      <c r="A6" s="50"/>
      <c r="B6" s="124"/>
      <c r="C6" s="124"/>
      <c r="D6" s="36">
        <v>45413</v>
      </c>
      <c r="E6" s="36">
        <f>D6+1</f>
        <v>45414</v>
      </c>
      <c r="F6" s="36">
        <f>E6+1</f>
        <v>45415</v>
      </c>
      <c r="G6" s="87"/>
      <c r="H6" s="94"/>
    </row>
    <row r="7" spans="1:257" ht="22.5" x14ac:dyDescent="0.25">
      <c r="A7" s="25" t="s">
        <v>49</v>
      </c>
      <c r="B7" s="140"/>
      <c r="C7" s="120"/>
      <c r="D7" s="104"/>
      <c r="E7" s="104"/>
      <c r="F7" s="104"/>
      <c r="G7" s="29">
        <f>SUM(B7:F7)</f>
        <v>0</v>
      </c>
      <c r="H7" s="108"/>
    </row>
    <row r="8" spans="1:257" ht="20.45" customHeight="1" x14ac:dyDescent="0.25">
      <c r="A8" s="25" t="s">
        <v>50</v>
      </c>
      <c r="B8" s="140"/>
      <c r="C8" s="120"/>
      <c r="D8" s="104"/>
      <c r="E8" s="104"/>
      <c r="F8" s="104"/>
      <c r="G8" s="29">
        <f>SUM(B8:F8)</f>
        <v>0</v>
      </c>
      <c r="H8" s="108"/>
    </row>
    <row r="9" spans="1:257" ht="20.45" customHeight="1" x14ac:dyDescent="0.25">
      <c r="A9" s="25" t="s">
        <v>51</v>
      </c>
      <c r="B9" s="140"/>
      <c r="C9" s="120"/>
      <c r="D9" s="104"/>
      <c r="E9" s="104"/>
      <c r="F9" s="104"/>
      <c r="G9" s="29">
        <f>SUM(B9:F9)</f>
        <v>0</v>
      </c>
      <c r="H9" s="108"/>
    </row>
    <row r="10" spans="1:257" ht="20.45" customHeight="1" x14ac:dyDescent="0.25">
      <c r="A10" s="25" t="s">
        <v>52</v>
      </c>
      <c r="B10" s="140"/>
      <c r="C10" s="125"/>
      <c r="D10" s="109"/>
      <c r="E10" s="109"/>
      <c r="F10" s="109"/>
      <c r="G10" s="38">
        <f>SUM(B10:F10)</f>
        <v>0</v>
      </c>
      <c r="H10" s="130"/>
    </row>
    <row r="11" spans="1:257" ht="20.45" customHeight="1" x14ac:dyDescent="0.25">
      <c r="A11" s="27" t="s">
        <v>53</v>
      </c>
      <c r="B11" s="141"/>
      <c r="C11" s="121"/>
      <c r="D11" s="105"/>
      <c r="E11" s="105"/>
      <c r="F11" s="105"/>
      <c r="G11" s="30">
        <f>SUM(B11:F11)</f>
        <v>0</v>
      </c>
      <c r="H11" s="131"/>
    </row>
    <row r="12" spans="1:257" x14ac:dyDescent="0.2">
      <c r="A12" s="12"/>
      <c r="B12" s="31"/>
      <c r="C12" s="31"/>
      <c r="D12" s="31"/>
      <c r="E12" s="31"/>
      <c r="F12" s="31"/>
      <c r="H12" s="31"/>
    </row>
    <row r="13" spans="1:257" x14ac:dyDescent="0.2">
      <c r="A13" s="21"/>
      <c r="B13" s="35" t="s">
        <v>42</v>
      </c>
      <c r="C13" s="35" t="s">
        <v>43</v>
      </c>
      <c r="D13" s="35" t="s">
        <v>44</v>
      </c>
      <c r="E13" s="35" t="s">
        <v>45</v>
      </c>
      <c r="F13" s="35" t="s">
        <v>46</v>
      </c>
      <c r="G13" s="87" t="s">
        <v>47</v>
      </c>
      <c r="H13" s="94" t="s">
        <v>48</v>
      </c>
    </row>
    <row r="14" spans="1:257" x14ac:dyDescent="0.2">
      <c r="A14" s="23"/>
      <c r="B14" s="36">
        <f>F6+3</f>
        <v>45418</v>
      </c>
      <c r="C14" s="36">
        <f>B14+1</f>
        <v>45419</v>
      </c>
      <c r="D14" s="36">
        <f>C14+1</f>
        <v>45420</v>
      </c>
      <c r="E14" s="36">
        <f>D14+1</f>
        <v>45421</v>
      </c>
      <c r="F14" s="56">
        <f>E14+1</f>
        <v>45422</v>
      </c>
      <c r="G14" s="87"/>
      <c r="H14" s="94"/>
    </row>
    <row r="15" spans="1:257" ht="15.75" x14ac:dyDescent="0.25">
      <c r="A15" s="25" t="s">
        <v>49</v>
      </c>
      <c r="B15" s="115"/>
      <c r="C15" s="104"/>
      <c r="D15" s="142"/>
      <c r="E15" s="142"/>
      <c r="F15" s="142"/>
      <c r="G15" s="58">
        <f>SUM(B15:F15)</f>
        <v>0</v>
      </c>
      <c r="H15" s="108"/>
    </row>
    <row r="16" spans="1:257" ht="20.45" customHeight="1" x14ac:dyDescent="0.25">
      <c r="A16" s="25" t="s">
        <v>50</v>
      </c>
      <c r="B16" s="115"/>
      <c r="C16" s="104"/>
      <c r="D16" s="142"/>
      <c r="E16" s="142"/>
      <c r="F16" s="142"/>
      <c r="G16" s="58">
        <f>SUM(B16:F16)</f>
        <v>0</v>
      </c>
      <c r="H16" s="108"/>
    </row>
    <row r="17" spans="1:8" ht="20.45" customHeight="1" x14ac:dyDescent="0.25">
      <c r="A17" s="25" t="s">
        <v>51</v>
      </c>
      <c r="B17" s="115"/>
      <c r="C17" s="104"/>
      <c r="D17" s="142"/>
      <c r="E17" s="142"/>
      <c r="F17" s="142"/>
      <c r="G17" s="58">
        <f>SUM(B17:F17)</f>
        <v>0</v>
      </c>
      <c r="H17" s="108"/>
    </row>
    <row r="18" spans="1:8" ht="20.45" customHeight="1" x14ac:dyDescent="0.25">
      <c r="A18" s="25" t="s">
        <v>52</v>
      </c>
      <c r="B18" s="115"/>
      <c r="C18" s="109"/>
      <c r="D18" s="142"/>
      <c r="E18" s="142"/>
      <c r="F18" s="142"/>
      <c r="G18" s="59">
        <f>SUM(B18:F18)</f>
        <v>0</v>
      </c>
      <c r="H18" s="130"/>
    </row>
    <row r="19" spans="1:8" ht="20.45" customHeight="1" thickBot="1" x14ac:dyDescent="0.3">
      <c r="A19" s="27" t="s">
        <v>53</v>
      </c>
      <c r="B19" s="116"/>
      <c r="C19" s="105"/>
      <c r="D19" s="143"/>
      <c r="E19" s="143"/>
      <c r="F19" s="143"/>
      <c r="G19" s="66">
        <f>SUM(B19:F19)</f>
        <v>0</v>
      </c>
      <c r="H19" s="131"/>
    </row>
    <row r="20" spans="1:8" ht="13.5" thickBot="1" x14ac:dyDescent="0.25">
      <c r="A20" s="12"/>
      <c r="B20" s="31"/>
      <c r="C20" s="31"/>
      <c r="D20" s="31"/>
      <c r="E20" s="31"/>
      <c r="F20" s="31"/>
      <c r="H20" s="31"/>
    </row>
    <row r="21" spans="1:8" x14ac:dyDescent="0.2">
      <c r="A21" s="21"/>
      <c r="B21" s="35" t="s">
        <v>42</v>
      </c>
      <c r="C21" s="35" t="s">
        <v>43</v>
      </c>
      <c r="D21" s="35" t="s">
        <v>44</v>
      </c>
      <c r="E21" s="35" t="s">
        <v>45</v>
      </c>
      <c r="F21" s="35" t="s">
        <v>46</v>
      </c>
      <c r="G21" s="87" t="s">
        <v>47</v>
      </c>
      <c r="H21" s="94" t="s">
        <v>48</v>
      </c>
    </row>
    <row r="22" spans="1:8" x14ac:dyDescent="0.2">
      <c r="A22" s="23"/>
      <c r="B22" s="56">
        <f>B14+7</f>
        <v>45425</v>
      </c>
      <c r="C22" s="56">
        <f>B22+1</f>
        <v>45426</v>
      </c>
      <c r="D22" s="56">
        <f>C22+1</f>
        <v>45427</v>
      </c>
      <c r="E22" s="56">
        <f>D22+1</f>
        <v>45428</v>
      </c>
      <c r="F22" s="36">
        <f>E22+1</f>
        <v>45429</v>
      </c>
      <c r="G22" s="87"/>
      <c r="H22" s="94"/>
    </row>
    <row r="23" spans="1:8" ht="22.5" x14ac:dyDescent="0.25">
      <c r="A23" s="57" t="s">
        <v>49</v>
      </c>
      <c r="B23" s="104"/>
      <c r="C23" s="104"/>
      <c r="D23" s="104"/>
      <c r="E23" s="115"/>
      <c r="F23" s="115"/>
      <c r="G23" s="29">
        <f>SUM(B23:F23)</f>
        <v>0</v>
      </c>
      <c r="H23" s="108"/>
    </row>
    <row r="24" spans="1:8" ht="20.45" customHeight="1" x14ac:dyDescent="0.25">
      <c r="A24" s="57" t="s">
        <v>50</v>
      </c>
      <c r="B24" s="104"/>
      <c r="C24" s="104"/>
      <c r="D24" s="104"/>
      <c r="E24" s="115"/>
      <c r="F24" s="115"/>
      <c r="G24" s="29">
        <f>SUM(B24:F24)</f>
        <v>0</v>
      </c>
      <c r="H24" s="108"/>
    </row>
    <row r="25" spans="1:8" ht="20.45" customHeight="1" x14ac:dyDescent="0.25">
      <c r="A25" s="57" t="s">
        <v>51</v>
      </c>
      <c r="B25" s="104"/>
      <c r="C25" s="104"/>
      <c r="D25" s="104"/>
      <c r="E25" s="115"/>
      <c r="F25" s="115"/>
      <c r="G25" s="29">
        <f>SUM(B25:F25)</f>
        <v>0</v>
      </c>
      <c r="H25" s="108"/>
    </row>
    <row r="26" spans="1:8" ht="20.45" customHeight="1" x14ac:dyDescent="0.25">
      <c r="A26" s="57" t="s">
        <v>52</v>
      </c>
      <c r="B26" s="104"/>
      <c r="C26" s="104"/>
      <c r="D26" s="104"/>
      <c r="E26" s="115"/>
      <c r="F26" s="115"/>
      <c r="G26" s="38">
        <f>SUM(B26:F26)</f>
        <v>0</v>
      </c>
      <c r="H26" s="130"/>
    </row>
    <row r="27" spans="1:8" ht="20.45" customHeight="1" x14ac:dyDescent="0.25">
      <c r="A27" s="60" t="s">
        <v>53</v>
      </c>
      <c r="B27" s="105"/>
      <c r="C27" s="105"/>
      <c r="D27" s="105"/>
      <c r="E27" s="116"/>
      <c r="F27" s="116"/>
      <c r="G27" s="30">
        <f>SUM(B27:F27)</f>
        <v>0</v>
      </c>
      <c r="H27" s="131"/>
    </row>
    <row r="28" spans="1:8" x14ac:dyDescent="0.2">
      <c r="A28" s="12"/>
      <c r="B28" s="31"/>
      <c r="C28" s="31"/>
      <c r="D28" s="31"/>
      <c r="E28" s="31"/>
      <c r="F28" s="31"/>
      <c r="H28" s="31"/>
    </row>
    <row r="29" spans="1:8" x14ac:dyDescent="0.2">
      <c r="A29" s="21"/>
      <c r="B29" s="35" t="s">
        <v>42</v>
      </c>
      <c r="C29" s="35" t="s">
        <v>43</v>
      </c>
      <c r="D29" s="35" t="s">
        <v>44</v>
      </c>
      <c r="E29" s="35" t="s">
        <v>45</v>
      </c>
      <c r="F29" s="35" t="s">
        <v>46</v>
      </c>
      <c r="G29" s="87" t="s">
        <v>47</v>
      </c>
      <c r="H29" s="94" t="s">
        <v>48</v>
      </c>
    </row>
    <row r="30" spans="1:8" x14ac:dyDescent="0.2">
      <c r="A30" s="23"/>
      <c r="B30" s="36">
        <f>B22+7</f>
        <v>45432</v>
      </c>
      <c r="C30" s="36">
        <f>B30+1</f>
        <v>45433</v>
      </c>
      <c r="D30" s="36">
        <f>C30+1</f>
        <v>45434</v>
      </c>
      <c r="E30" s="36">
        <f>D30+1</f>
        <v>45435</v>
      </c>
      <c r="F30" s="36">
        <f>E30+1</f>
        <v>45436</v>
      </c>
      <c r="G30" s="87"/>
      <c r="H30" s="94"/>
    </row>
    <row r="31" spans="1:8" ht="22.5" x14ac:dyDescent="0.25">
      <c r="A31" s="25" t="s">
        <v>49</v>
      </c>
      <c r="B31" s="104"/>
      <c r="C31" s="104"/>
      <c r="D31" s="104"/>
      <c r="E31" s="104"/>
      <c r="F31" s="104"/>
      <c r="G31" s="29">
        <f>SUM(B31:F31)</f>
        <v>0</v>
      </c>
      <c r="H31" s="108"/>
    </row>
    <row r="32" spans="1:8" ht="20.45" customHeight="1" x14ac:dyDescent="0.25">
      <c r="A32" s="25" t="s">
        <v>50</v>
      </c>
      <c r="B32" s="104"/>
      <c r="C32" s="104"/>
      <c r="D32" s="104"/>
      <c r="E32" s="104"/>
      <c r="F32" s="104"/>
      <c r="G32" s="29">
        <f>SUM(B32:F32)</f>
        <v>0</v>
      </c>
      <c r="H32" s="108"/>
    </row>
    <row r="33" spans="1:8" ht="20.45" customHeight="1" x14ac:dyDescent="0.25">
      <c r="A33" s="25" t="s">
        <v>51</v>
      </c>
      <c r="B33" s="104"/>
      <c r="C33" s="104"/>
      <c r="D33" s="104"/>
      <c r="E33" s="104"/>
      <c r="F33" s="104"/>
      <c r="G33" s="29">
        <f>SUM(B33:F33)</f>
        <v>0</v>
      </c>
      <c r="H33" s="108"/>
    </row>
    <row r="34" spans="1:8" ht="20.45" customHeight="1" x14ac:dyDescent="0.25">
      <c r="A34" s="25" t="s">
        <v>52</v>
      </c>
      <c r="B34" s="104"/>
      <c r="C34" s="109"/>
      <c r="D34" s="109"/>
      <c r="E34" s="109"/>
      <c r="F34" s="109"/>
      <c r="G34" s="38">
        <f>SUM(B34:F34)</f>
        <v>0</v>
      </c>
      <c r="H34" s="130"/>
    </row>
    <row r="35" spans="1:8" ht="20.45" customHeight="1" x14ac:dyDescent="0.25">
      <c r="A35" s="27" t="s">
        <v>53</v>
      </c>
      <c r="B35" s="105"/>
      <c r="C35" s="105"/>
      <c r="D35" s="105"/>
      <c r="E35" s="105"/>
      <c r="F35" s="105"/>
      <c r="G35" s="30">
        <f>SUM(B35:F35)</f>
        <v>0</v>
      </c>
      <c r="H35" s="131"/>
    </row>
    <row r="36" spans="1:8" x14ac:dyDescent="0.2">
      <c r="A36" s="12"/>
      <c r="B36" s="31"/>
      <c r="C36" s="31"/>
      <c r="D36" s="31"/>
      <c r="E36" s="31"/>
      <c r="F36" s="31"/>
      <c r="H36" s="31"/>
    </row>
    <row r="37" spans="1:8" x14ac:dyDescent="0.2">
      <c r="A37" s="21"/>
      <c r="B37" s="35" t="s">
        <v>42</v>
      </c>
      <c r="C37" s="35" t="s">
        <v>43</v>
      </c>
      <c r="D37" s="35" t="s">
        <v>44</v>
      </c>
      <c r="E37" s="35" t="s">
        <v>45</v>
      </c>
      <c r="F37" s="35" t="s">
        <v>46</v>
      </c>
      <c r="G37" s="87" t="s">
        <v>47</v>
      </c>
      <c r="H37" s="94" t="s">
        <v>48</v>
      </c>
    </row>
    <row r="38" spans="1:8" x14ac:dyDescent="0.2">
      <c r="A38" s="23"/>
      <c r="B38" s="36">
        <f>F30+3</f>
        <v>45439</v>
      </c>
      <c r="C38" s="36">
        <f>B38+1</f>
        <v>45440</v>
      </c>
      <c r="D38" s="36">
        <f>C38+1</f>
        <v>45441</v>
      </c>
      <c r="E38" s="36">
        <f t="shared" ref="E38:F38" si="0">D38+1</f>
        <v>45442</v>
      </c>
      <c r="F38" s="36">
        <f t="shared" si="0"/>
        <v>45443</v>
      </c>
      <c r="G38" s="87"/>
      <c r="H38" s="94"/>
    </row>
    <row r="39" spans="1:8" ht="22.5" x14ac:dyDescent="0.25">
      <c r="A39" s="25" t="s">
        <v>49</v>
      </c>
      <c r="B39" s="115"/>
      <c r="C39" s="104"/>
      <c r="D39" s="104"/>
      <c r="E39" s="117"/>
      <c r="F39" s="117"/>
      <c r="G39" s="29">
        <f>SUM(B39:E39)</f>
        <v>0</v>
      </c>
      <c r="H39" s="67"/>
    </row>
    <row r="40" spans="1:8" ht="20.45" customHeight="1" x14ac:dyDescent="0.25">
      <c r="A40" s="25" t="s">
        <v>50</v>
      </c>
      <c r="B40" s="115"/>
      <c r="C40" s="104"/>
      <c r="D40" s="104"/>
      <c r="E40" s="117"/>
      <c r="F40" s="117"/>
      <c r="G40" s="29">
        <f>SUM(B40:E40)</f>
        <v>0</v>
      </c>
      <c r="H40" s="67"/>
    </row>
    <row r="41" spans="1:8" ht="20.45" customHeight="1" x14ac:dyDescent="0.25">
      <c r="A41" s="25" t="s">
        <v>51</v>
      </c>
      <c r="B41" s="115"/>
      <c r="C41" s="104"/>
      <c r="D41" s="104"/>
      <c r="E41" s="117"/>
      <c r="F41" s="117"/>
      <c r="G41" s="29">
        <f>SUM(B41:E41)</f>
        <v>0</v>
      </c>
      <c r="H41" s="67"/>
    </row>
    <row r="42" spans="1:8" ht="20.45" customHeight="1" x14ac:dyDescent="0.25">
      <c r="A42" s="25" t="s">
        <v>52</v>
      </c>
      <c r="B42" s="115"/>
      <c r="C42" s="104"/>
      <c r="D42" s="104"/>
      <c r="E42" s="118"/>
      <c r="F42" s="118"/>
      <c r="G42" s="29">
        <f>SUM(B42:E42)</f>
        <v>0</v>
      </c>
      <c r="H42" s="68"/>
    </row>
    <row r="43" spans="1:8" ht="20.45" customHeight="1" x14ac:dyDescent="0.25">
      <c r="A43" s="27" t="s">
        <v>53</v>
      </c>
      <c r="B43" s="116"/>
      <c r="C43" s="105"/>
      <c r="D43" s="105"/>
      <c r="E43" s="119"/>
      <c r="F43" s="119"/>
      <c r="G43" s="30">
        <f>SUM(B43:E43)</f>
        <v>0</v>
      </c>
      <c r="H43" s="69"/>
    </row>
  </sheetData>
  <sheetProtection algorithmName="SHA-512" hashValue="i9+zr6QNJtDEmuA0cQ+Zzy3+UglSgBzWCrvV6XV2alOVVtGXOexh6pp4aMPddQM8BeVpFuLkya+kIRKiFD76bg==" saltValue="zkK02qf6zgbWsDDyjBef4w==" spinCount="100000" sheet="1" objects="1" scenarios="1"/>
  <mergeCells count="13">
    <mergeCell ref="G37:G38"/>
    <mergeCell ref="H37:H38"/>
    <mergeCell ref="G13:G14"/>
    <mergeCell ref="H13:H14"/>
    <mergeCell ref="G21:G22"/>
    <mergeCell ref="H21:H22"/>
    <mergeCell ref="G29:G30"/>
    <mergeCell ref="H29:H30"/>
    <mergeCell ref="B1:C1"/>
    <mergeCell ref="E1:F1"/>
    <mergeCell ref="A4:G4"/>
    <mergeCell ref="G5:G6"/>
    <mergeCell ref="H5:H6"/>
  </mergeCells>
  <conditionalFormatting sqref="C3 E2:E3 G2:G3">
    <cfRule type="cellIs" dxfId="13" priority="2" operator="equal">
      <formula>0</formula>
    </cfRule>
    <cfRule type="cellIs" dxfId="12" priority="3" operator="notEqual">
      <formula>0</formula>
    </cfRule>
  </conditionalFormatting>
  <conditionalFormatting sqref="G7:G11 G15:G19 G23:G27 G31:G35 G39:G43">
    <cfRule type="cellIs" dxfId="11" priority="4" operator="equal">
      <formula>0</formula>
    </cfRule>
    <cfRule type="cellIs" dxfId="10" priority="5" operator="notEqual">
      <formula>0</formula>
    </cfRule>
  </conditionalFormatting>
  <pageMargins left="0.47222222222222199" right="0.472222222222221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W36"/>
  <sheetViews>
    <sheetView showZeros="0" zoomScale="130" zoomScaleNormal="130" workbookViewId="0">
      <selection activeCell="A4" sqref="A4:G4"/>
    </sheetView>
  </sheetViews>
  <sheetFormatPr baseColWidth="10" defaultColWidth="11.5703125" defaultRowHeight="12.75" x14ac:dyDescent="0.2"/>
  <cols>
    <col min="1" max="1" width="15.7109375" style="20" customWidth="1"/>
    <col min="2" max="6" width="9.7109375" customWidth="1"/>
    <col min="7" max="7" width="9.7109375" style="13" customWidth="1"/>
    <col min="8" max="8" width="15.7109375" customWidth="1"/>
  </cols>
  <sheetData>
    <row r="1" spans="1:257" ht="26.25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6.25" x14ac:dyDescent="0.4">
      <c r="A2" s="15" t="s">
        <v>67</v>
      </c>
      <c r="B2" s="14">
        <f>Jan!B2</f>
        <v>2024</v>
      </c>
      <c r="C2" s="16"/>
      <c r="D2" s="17" t="s">
        <v>37</v>
      </c>
      <c r="E2" s="18">
        <f>SUM(G8+G16+G24+G32)</f>
        <v>0</v>
      </c>
      <c r="F2" s="17" t="s">
        <v>38</v>
      </c>
      <c r="G2" s="18">
        <f>SUM(G9+G17+G25+G33)</f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s="34" customFormat="1" ht="18" x14ac:dyDescent="0.25">
      <c r="A3" s="14"/>
      <c r="B3" s="19" t="s">
        <v>39</v>
      </c>
      <c r="C3" s="18">
        <f>SUM(G10+G18+G26+G34)</f>
        <v>0</v>
      </c>
      <c r="D3" s="19" t="s">
        <v>40</v>
      </c>
      <c r="E3" s="18">
        <f>SUM(G11+G19+G27+G35)</f>
        <v>0</v>
      </c>
      <c r="F3" s="19" t="s">
        <v>41</v>
      </c>
      <c r="G3" s="18">
        <f>SUM(G12+G20+G28+G36)</f>
        <v>0</v>
      </c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12"/>
      <c r="B5" s="31"/>
      <c r="C5" s="31"/>
      <c r="D5" s="31"/>
      <c r="E5" s="31"/>
      <c r="F5" s="31"/>
      <c r="H5" s="31"/>
    </row>
    <row r="6" spans="1:257" x14ac:dyDescent="0.2">
      <c r="A6" s="21"/>
      <c r="B6" s="35" t="s">
        <v>42</v>
      </c>
      <c r="C6" s="35" t="s">
        <v>43</v>
      </c>
      <c r="D6" s="35" t="s">
        <v>44</v>
      </c>
      <c r="E6" s="35" t="s">
        <v>45</v>
      </c>
      <c r="F6" s="35" t="s">
        <v>46</v>
      </c>
      <c r="G6" s="87" t="s">
        <v>47</v>
      </c>
      <c r="H6" s="93" t="s">
        <v>48</v>
      </c>
    </row>
    <row r="7" spans="1:257" x14ac:dyDescent="0.2">
      <c r="A7" s="23"/>
      <c r="B7" s="40">
        <v>45446</v>
      </c>
      <c r="C7" s="40">
        <f>B7+1</f>
        <v>45447</v>
      </c>
      <c r="D7" s="40">
        <f t="shared" ref="D7:F7" si="0">C7+1</f>
        <v>45448</v>
      </c>
      <c r="E7" s="40">
        <f t="shared" si="0"/>
        <v>45449</v>
      </c>
      <c r="F7" s="40">
        <f t="shared" si="0"/>
        <v>45450</v>
      </c>
      <c r="G7" s="87"/>
      <c r="H7" s="93"/>
    </row>
    <row r="8" spans="1:257" ht="22.5" x14ac:dyDescent="0.25">
      <c r="A8" s="25" t="s">
        <v>49</v>
      </c>
      <c r="B8" s="117"/>
      <c r="C8" s="117"/>
      <c r="D8" s="117"/>
      <c r="E8" s="104"/>
      <c r="F8" s="104"/>
      <c r="G8" s="29">
        <f>SUM(B8:F8)</f>
        <v>0</v>
      </c>
      <c r="H8" s="106"/>
    </row>
    <row r="9" spans="1:257" ht="20.45" customHeight="1" x14ac:dyDescent="0.25">
      <c r="A9" s="25" t="s">
        <v>50</v>
      </c>
      <c r="B9" s="117"/>
      <c r="C9" s="117"/>
      <c r="D9" s="117"/>
      <c r="E9" s="104"/>
      <c r="F9" s="104"/>
      <c r="G9" s="29">
        <f>SUM(B9:F9)</f>
        <v>0</v>
      </c>
      <c r="H9" s="106"/>
    </row>
    <row r="10" spans="1:257" ht="20.45" customHeight="1" x14ac:dyDescent="0.25">
      <c r="A10" s="25" t="s">
        <v>51</v>
      </c>
      <c r="B10" s="117"/>
      <c r="C10" s="117"/>
      <c r="D10" s="117"/>
      <c r="E10" s="104"/>
      <c r="F10" s="104"/>
      <c r="G10" s="29">
        <f>SUM(B10:F10)</f>
        <v>0</v>
      </c>
      <c r="H10" s="106"/>
    </row>
    <row r="11" spans="1:257" ht="20.45" customHeight="1" x14ac:dyDescent="0.25">
      <c r="A11" s="25" t="s">
        <v>52</v>
      </c>
      <c r="B11" s="118"/>
      <c r="C11" s="118"/>
      <c r="D11" s="118"/>
      <c r="E11" s="109"/>
      <c r="F11" s="109"/>
      <c r="G11" s="38">
        <f>SUM(B11:F11)</f>
        <v>0</v>
      </c>
      <c r="H11" s="114"/>
    </row>
    <row r="12" spans="1:257" ht="20.45" customHeight="1" x14ac:dyDescent="0.25">
      <c r="A12" s="27" t="s">
        <v>53</v>
      </c>
      <c r="B12" s="119"/>
      <c r="C12" s="119"/>
      <c r="D12" s="119"/>
      <c r="E12" s="105"/>
      <c r="F12" s="105"/>
      <c r="G12" s="30">
        <f>SUM(B12:F12)</f>
        <v>0</v>
      </c>
      <c r="H12" s="107"/>
    </row>
    <row r="13" spans="1:257" x14ac:dyDescent="0.2">
      <c r="A13" s="12"/>
      <c r="B13" s="31"/>
      <c r="C13" s="31"/>
      <c r="D13" s="31"/>
      <c r="E13" s="31"/>
      <c r="F13" s="31"/>
      <c r="H13" s="31"/>
    </row>
    <row r="14" spans="1:257" x14ac:dyDescent="0.2">
      <c r="A14" s="21"/>
      <c r="B14" s="35" t="s">
        <v>42</v>
      </c>
      <c r="C14" s="35" t="s">
        <v>43</v>
      </c>
      <c r="D14" s="35" t="s">
        <v>44</v>
      </c>
      <c r="E14" s="35" t="s">
        <v>45</v>
      </c>
      <c r="F14" s="35" t="s">
        <v>46</v>
      </c>
      <c r="G14" s="87" t="s">
        <v>47</v>
      </c>
      <c r="H14" s="93" t="s">
        <v>48</v>
      </c>
    </row>
    <row r="15" spans="1:257" x14ac:dyDescent="0.2">
      <c r="A15" s="23"/>
      <c r="B15" s="36">
        <f>F7+3</f>
        <v>45453</v>
      </c>
      <c r="C15" s="36">
        <f>B15+1</f>
        <v>45454</v>
      </c>
      <c r="D15" s="36">
        <f>C15+1</f>
        <v>45455</v>
      </c>
      <c r="E15" s="36">
        <f>D15+1</f>
        <v>45456</v>
      </c>
      <c r="F15" s="36">
        <f>E15+1</f>
        <v>45457</v>
      </c>
      <c r="G15" s="87"/>
      <c r="H15" s="93"/>
    </row>
    <row r="16" spans="1:257" ht="22.5" x14ac:dyDescent="0.25">
      <c r="A16" s="25" t="s">
        <v>49</v>
      </c>
      <c r="B16" s="104"/>
      <c r="C16" s="104"/>
      <c r="D16" s="104"/>
      <c r="E16" s="104"/>
      <c r="F16" s="104"/>
      <c r="G16" s="29">
        <f>SUM(B16:F16)</f>
        <v>0</v>
      </c>
      <c r="H16" s="106"/>
    </row>
    <row r="17" spans="1:8" ht="20.45" customHeight="1" x14ac:dyDescent="0.25">
      <c r="A17" s="25" t="s">
        <v>50</v>
      </c>
      <c r="B17" s="104"/>
      <c r="C17" s="104"/>
      <c r="D17" s="104"/>
      <c r="E17" s="104"/>
      <c r="F17" s="104"/>
      <c r="G17" s="29">
        <f>SUM(B17:F17)</f>
        <v>0</v>
      </c>
      <c r="H17" s="106"/>
    </row>
    <row r="18" spans="1:8" ht="20.45" customHeight="1" x14ac:dyDescent="0.25">
      <c r="A18" s="25" t="s">
        <v>51</v>
      </c>
      <c r="B18" s="104"/>
      <c r="C18" s="104"/>
      <c r="D18" s="104"/>
      <c r="E18" s="104"/>
      <c r="F18" s="104"/>
      <c r="G18" s="29">
        <f>SUM(B18:F18)</f>
        <v>0</v>
      </c>
      <c r="H18" s="106"/>
    </row>
    <row r="19" spans="1:8" ht="20.45" customHeight="1" x14ac:dyDescent="0.25">
      <c r="A19" s="25" t="s">
        <v>52</v>
      </c>
      <c r="B19" s="104"/>
      <c r="C19" s="109"/>
      <c r="D19" s="109"/>
      <c r="E19" s="109"/>
      <c r="F19" s="109"/>
      <c r="G19" s="38">
        <f>SUM(B19:F19)</f>
        <v>0</v>
      </c>
      <c r="H19" s="114"/>
    </row>
    <row r="20" spans="1:8" ht="20.45" customHeight="1" x14ac:dyDescent="0.25">
      <c r="A20" s="27" t="s">
        <v>53</v>
      </c>
      <c r="B20" s="105"/>
      <c r="C20" s="105"/>
      <c r="D20" s="105"/>
      <c r="E20" s="105"/>
      <c r="F20" s="105"/>
      <c r="G20" s="30">
        <f>SUM(B20:F20)</f>
        <v>0</v>
      </c>
      <c r="H20" s="107"/>
    </row>
    <row r="21" spans="1:8" x14ac:dyDescent="0.2">
      <c r="A21" s="12"/>
      <c r="B21" s="31"/>
      <c r="C21" s="31"/>
      <c r="D21" s="31"/>
      <c r="E21" s="31"/>
      <c r="F21" s="31"/>
      <c r="H21" s="31"/>
    </row>
    <row r="22" spans="1:8" x14ac:dyDescent="0.2">
      <c r="A22" s="21"/>
      <c r="B22" s="35" t="s">
        <v>42</v>
      </c>
      <c r="C22" s="35" t="s">
        <v>43</v>
      </c>
      <c r="D22" s="35" t="s">
        <v>44</v>
      </c>
      <c r="E22" s="35" t="s">
        <v>45</v>
      </c>
      <c r="F22" s="35" t="s">
        <v>46</v>
      </c>
      <c r="G22" s="87" t="s">
        <v>47</v>
      </c>
      <c r="H22" s="93" t="s">
        <v>48</v>
      </c>
    </row>
    <row r="23" spans="1:8" x14ac:dyDescent="0.2">
      <c r="A23" s="23"/>
      <c r="B23" s="36">
        <f>B15+7</f>
        <v>45460</v>
      </c>
      <c r="C23" s="36">
        <f>B23+1</f>
        <v>45461</v>
      </c>
      <c r="D23" s="36">
        <f>C23+1</f>
        <v>45462</v>
      </c>
      <c r="E23" s="36">
        <f>D23+1</f>
        <v>45463</v>
      </c>
      <c r="F23" s="36">
        <f>E23+1</f>
        <v>45464</v>
      </c>
      <c r="G23" s="87"/>
      <c r="H23" s="93"/>
    </row>
    <row r="24" spans="1:8" ht="22.5" x14ac:dyDescent="0.25">
      <c r="A24" s="25" t="s">
        <v>49</v>
      </c>
      <c r="B24" s="104"/>
      <c r="C24" s="104"/>
      <c r="D24" s="104"/>
      <c r="E24" s="104"/>
      <c r="F24" s="104"/>
      <c r="G24" s="29">
        <f>SUM(B24:F24)</f>
        <v>0</v>
      </c>
      <c r="H24" s="106"/>
    </row>
    <row r="25" spans="1:8" ht="20.45" customHeight="1" x14ac:dyDescent="0.25">
      <c r="A25" s="25" t="s">
        <v>50</v>
      </c>
      <c r="B25" s="104"/>
      <c r="C25" s="104"/>
      <c r="D25" s="104"/>
      <c r="E25" s="104"/>
      <c r="F25" s="104"/>
      <c r="G25" s="29">
        <f>SUM(B25:F25)</f>
        <v>0</v>
      </c>
      <c r="H25" s="106"/>
    </row>
    <row r="26" spans="1:8" ht="20.45" customHeight="1" x14ac:dyDescent="0.25">
      <c r="A26" s="25" t="s">
        <v>51</v>
      </c>
      <c r="B26" s="104"/>
      <c r="C26" s="104"/>
      <c r="D26" s="104"/>
      <c r="E26" s="104"/>
      <c r="F26" s="104"/>
      <c r="G26" s="29">
        <f>SUM(B26:F26)</f>
        <v>0</v>
      </c>
      <c r="H26" s="106"/>
    </row>
    <row r="27" spans="1:8" ht="20.45" customHeight="1" x14ac:dyDescent="0.25">
      <c r="A27" s="25" t="s">
        <v>52</v>
      </c>
      <c r="B27" s="109"/>
      <c r="C27" s="109"/>
      <c r="D27" s="109"/>
      <c r="E27" s="109"/>
      <c r="F27" s="109"/>
      <c r="G27" s="38">
        <f>SUM(B27:F27)</f>
        <v>0</v>
      </c>
      <c r="H27" s="114"/>
    </row>
    <row r="28" spans="1:8" ht="20.45" customHeight="1" x14ac:dyDescent="0.25">
      <c r="A28" s="27" t="s">
        <v>53</v>
      </c>
      <c r="B28" s="105"/>
      <c r="C28" s="105"/>
      <c r="D28" s="105"/>
      <c r="E28" s="105"/>
      <c r="F28" s="105"/>
      <c r="G28" s="30">
        <f>SUM(B28:F28)</f>
        <v>0</v>
      </c>
      <c r="H28" s="107"/>
    </row>
    <row r="29" spans="1:8" x14ac:dyDescent="0.2">
      <c r="A29" s="12"/>
      <c r="B29" s="31"/>
      <c r="C29" s="31"/>
      <c r="D29" s="31"/>
      <c r="E29" s="31"/>
      <c r="F29" s="31"/>
      <c r="H29" s="31"/>
    </row>
    <row r="30" spans="1:8" x14ac:dyDescent="0.2">
      <c r="A30" s="21"/>
      <c r="B30" s="35" t="s">
        <v>42</v>
      </c>
      <c r="C30" s="35" t="s">
        <v>43</v>
      </c>
      <c r="D30" s="39" t="s">
        <v>44</v>
      </c>
      <c r="E30" s="39" t="s">
        <v>45</v>
      </c>
      <c r="F30" s="39" t="s">
        <v>64</v>
      </c>
      <c r="G30" s="87" t="s">
        <v>47</v>
      </c>
      <c r="H30" s="93" t="s">
        <v>48</v>
      </c>
    </row>
    <row r="31" spans="1:8" x14ac:dyDescent="0.2">
      <c r="A31" s="23"/>
      <c r="B31" s="36">
        <f>B23+7</f>
        <v>45467</v>
      </c>
      <c r="C31" s="36">
        <f>B31+1</f>
        <v>45468</v>
      </c>
      <c r="D31" s="36">
        <f>C31+1</f>
        <v>45469</v>
      </c>
      <c r="E31" s="36">
        <f>D31+1</f>
        <v>45470</v>
      </c>
      <c r="F31" s="36">
        <f>E31+1</f>
        <v>45471</v>
      </c>
      <c r="G31" s="87"/>
      <c r="H31" s="93"/>
    </row>
    <row r="32" spans="1:8" ht="22.5" x14ac:dyDescent="0.25">
      <c r="A32" s="25" t="s">
        <v>49</v>
      </c>
      <c r="B32" s="104"/>
      <c r="C32" s="104"/>
      <c r="D32" s="104"/>
      <c r="E32" s="104"/>
      <c r="F32" s="104"/>
      <c r="G32" s="29">
        <f>SUM(B32:F32)</f>
        <v>0</v>
      </c>
      <c r="H32" s="106"/>
    </row>
    <row r="33" spans="1:8" ht="20.45" customHeight="1" x14ac:dyDescent="0.25">
      <c r="A33" s="25" t="s">
        <v>50</v>
      </c>
      <c r="B33" s="104"/>
      <c r="C33" s="104"/>
      <c r="D33" s="104"/>
      <c r="E33" s="104"/>
      <c r="F33" s="104"/>
      <c r="G33" s="29">
        <f>SUM(B33:F33)</f>
        <v>0</v>
      </c>
      <c r="H33" s="106"/>
    </row>
    <row r="34" spans="1:8" ht="20.45" customHeight="1" x14ac:dyDescent="0.25">
      <c r="A34" s="25" t="s">
        <v>51</v>
      </c>
      <c r="B34" s="104"/>
      <c r="C34" s="104"/>
      <c r="D34" s="104"/>
      <c r="E34" s="104"/>
      <c r="F34" s="104"/>
      <c r="G34" s="29">
        <f>SUM(B34:F34)</f>
        <v>0</v>
      </c>
      <c r="H34" s="106"/>
    </row>
    <row r="35" spans="1:8" ht="20.45" customHeight="1" x14ac:dyDescent="0.25">
      <c r="A35" s="25" t="s">
        <v>52</v>
      </c>
      <c r="B35" s="109"/>
      <c r="C35" s="109"/>
      <c r="D35" s="109"/>
      <c r="E35" s="109"/>
      <c r="F35" s="109"/>
      <c r="G35" s="38">
        <f>SUM(B35:F35)</f>
        <v>0</v>
      </c>
      <c r="H35" s="114"/>
    </row>
    <row r="36" spans="1:8" ht="20.45" customHeight="1" x14ac:dyDescent="0.25">
      <c r="A36" s="27" t="s">
        <v>53</v>
      </c>
      <c r="B36" s="105"/>
      <c r="C36" s="105"/>
      <c r="D36" s="105"/>
      <c r="E36" s="105"/>
      <c r="F36" s="105"/>
      <c r="G36" s="30">
        <f>SUM(B36:F36)</f>
        <v>0</v>
      </c>
      <c r="H36" s="107"/>
    </row>
  </sheetData>
  <sheetProtection algorithmName="SHA-512" hashValue="1F2YrwmzU/26M3aMCzXhVLCiTLj+fKF++ACHwHWbC5CopE3++sNxkT3hwpTvLZ8CPtmzi3Fbh0bY4f2teyivMw==" saltValue="HB8xFkqfPR8T8dHg75HCMw==" spinCount="100000" sheet="1" objects="1" scenarios="1"/>
  <mergeCells count="11">
    <mergeCell ref="G14:G15"/>
    <mergeCell ref="H14:H15"/>
    <mergeCell ref="G22:G23"/>
    <mergeCell ref="H22:H23"/>
    <mergeCell ref="G30:G31"/>
    <mergeCell ref="H30:H31"/>
    <mergeCell ref="B1:C1"/>
    <mergeCell ref="E1:F1"/>
    <mergeCell ref="A4:G4"/>
    <mergeCell ref="G6:G7"/>
    <mergeCell ref="H6:H7"/>
  </mergeCells>
  <conditionalFormatting sqref="C3 E2:E3 G2:G3">
    <cfRule type="cellIs" dxfId="9" priority="2" operator="equal">
      <formula>0</formula>
    </cfRule>
    <cfRule type="cellIs" dxfId="8" priority="3" operator="notEqual">
      <formula>0</formula>
    </cfRule>
  </conditionalFormatting>
  <conditionalFormatting sqref="G8:G12 G16:G20 G24:G28 G32:G36">
    <cfRule type="cellIs" dxfId="7" priority="4" operator="equal">
      <formula>0</formula>
    </cfRule>
    <cfRule type="cellIs" dxfId="6" priority="5" operator="notEqual">
      <formula>0</formula>
    </cfRule>
  </conditionalFormatting>
  <pageMargins left="0.47222222222222199" right="0.472222222222221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W26"/>
  <sheetViews>
    <sheetView showZeros="0" zoomScale="85" zoomScaleNormal="85" workbookViewId="0">
      <selection activeCell="F7" sqref="F7"/>
    </sheetView>
  </sheetViews>
  <sheetFormatPr baseColWidth="10" defaultColWidth="11.5703125" defaultRowHeight="12.75" x14ac:dyDescent="0.2"/>
  <cols>
    <col min="1" max="1" width="15.7109375" style="20" customWidth="1"/>
    <col min="2" max="6" width="9.7109375" customWidth="1"/>
    <col min="7" max="7" width="9.7109375" style="13" customWidth="1"/>
    <col min="8" max="8" width="12.5703125" customWidth="1"/>
  </cols>
  <sheetData>
    <row r="1" spans="1:257" ht="26.25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6.25" x14ac:dyDescent="0.4">
      <c r="A2" s="15" t="s">
        <v>68</v>
      </c>
      <c r="B2" s="14">
        <f>Jan!B2</f>
        <v>2024</v>
      </c>
      <c r="C2" s="16"/>
      <c r="D2" s="17" t="s">
        <v>37</v>
      </c>
      <c r="E2" s="18">
        <f>SUM(G7)</f>
        <v>0</v>
      </c>
      <c r="F2" s="17" t="s">
        <v>38</v>
      </c>
      <c r="G2" s="18">
        <f>SUM(G8)</f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s="34" customFormat="1" ht="18" x14ac:dyDescent="0.25">
      <c r="A3" s="14"/>
      <c r="B3" s="19" t="s">
        <v>39</v>
      </c>
      <c r="C3" s="18">
        <f>SUM(G9)</f>
        <v>0</v>
      </c>
      <c r="D3" s="19" t="s">
        <v>40</v>
      </c>
      <c r="E3" s="18">
        <f>SUM(G10)</f>
        <v>0</v>
      </c>
      <c r="F3" s="19" t="s">
        <v>41</v>
      </c>
      <c r="G3" s="18">
        <f>SUM(G11)</f>
        <v>0</v>
      </c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48"/>
      <c r="B5" s="35" t="s">
        <v>55</v>
      </c>
      <c r="C5" s="35" t="s">
        <v>56</v>
      </c>
      <c r="D5" s="35" t="s">
        <v>57</v>
      </c>
      <c r="E5" s="35" t="s">
        <v>61</v>
      </c>
      <c r="F5" s="35" t="s">
        <v>46</v>
      </c>
      <c r="G5" s="87" t="s">
        <v>47</v>
      </c>
      <c r="H5" s="93" t="s">
        <v>48</v>
      </c>
    </row>
    <row r="6" spans="1:257" x14ac:dyDescent="0.2">
      <c r="A6" s="50"/>
      <c r="B6" s="36">
        <v>45474</v>
      </c>
      <c r="C6" s="36">
        <f>B6+1</f>
        <v>45475</v>
      </c>
      <c r="D6" s="36">
        <f t="shared" ref="D6:F6" si="0">C6+1</f>
        <v>45476</v>
      </c>
      <c r="E6" s="36">
        <f t="shared" si="0"/>
        <v>45477</v>
      </c>
      <c r="F6" s="36">
        <f t="shared" si="0"/>
        <v>45478</v>
      </c>
      <c r="G6" s="87"/>
      <c r="H6" s="93"/>
    </row>
    <row r="7" spans="1:257" ht="22.5" x14ac:dyDescent="0.25">
      <c r="A7" s="25" t="s">
        <v>49</v>
      </c>
      <c r="B7" s="117"/>
      <c r="C7" s="117"/>
      <c r="D7" s="117"/>
      <c r="E7" s="104"/>
      <c r="F7" s="104"/>
      <c r="G7" s="26">
        <f>SUM(B7:F7)</f>
        <v>0</v>
      </c>
      <c r="H7" s="106"/>
    </row>
    <row r="8" spans="1:257" ht="20.45" customHeight="1" x14ac:dyDescent="0.25">
      <c r="A8" s="25" t="s">
        <v>50</v>
      </c>
      <c r="B8" s="117"/>
      <c r="C8" s="117"/>
      <c r="D8" s="117"/>
      <c r="E8" s="104"/>
      <c r="F8" s="104"/>
      <c r="G8" s="26">
        <f>SUM(B8:F8)</f>
        <v>0</v>
      </c>
      <c r="H8" s="106"/>
    </row>
    <row r="9" spans="1:257" ht="20.45" customHeight="1" x14ac:dyDescent="0.25">
      <c r="A9" s="25" t="s">
        <v>51</v>
      </c>
      <c r="B9" s="117"/>
      <c r="C9" s="117"/>
      <c r="D9" s="117"/>
      <c r="E9" s="104"/>
      <c r="F9" s="104"/>
      <c r="G9" s="26">
        <f>SUM(B9:F9)</f>
        <v>0</v>
      </c>
      <c r="H9" s="106"/>
    </row>
    <row r="10" spans="1:257" ht="20.45" customHeight="1" x14ac:dyDescent="0.25">
      <c r="A10" s="25" t="s">
        <v>52</v>
      </c>
      <c r="B10" s="117"/>
      <c r="C10" s="118"/>
      <c r="D10" s="118"/>
      <c r="E10" s="109"/>
      <c r="F10" s="109"/>
      <c r="G10" s="54">
        <f>SUM(B10:F10)</f>
        <v>0</v>
      </c>
      <c r="H10" s="114"/>
    </row>
    <row r="11" spans="1:257" ht="20.45" customHeight="1" x14ac:dyDescent="0.25">
      <c r="A11" s="27" t="s">
        <v>53</v>
      </c>
      <c r="B11" s="119"/>
      <c r="C11" s="119"/>
      <c r="D11" s="119"/>
      <c r="E11" s="105"/>
      <c r="F11" s="105"/>
      <c r="G11" s="28">
        <f>SUM(B11:F11)</f>
        <v>0</v>
      </c>
      <c r="H11" s="107"/>
    </row>
    <row r="12" spans="1:257" x14ac:dyDescent="0.2">
      <c r="A12" s="12"/>
    </row>
    <row r="16" spans="1:257" ht="25.5" customHeight="1" x14ac:dyDescent="0.2"/>
    <row r="17" ht="25.5" customHeight="1" x14ac:dyDescent="0.2"/>
    <row r="18" ht="25.5" customHeight="1" x14ac:dyDescent="0.2"/>
    <row r="19" ht="25.5" customHeight="1" x14ac:dyDescent="0.2"/>
    <row r="23" ht="25.5" customHeight="1" x14ac:dyDescent="0.2"/>
    <row r="24" ht="25.5" customHeight="1" x14ac:dyDescent="0.2"/>
    <row r="25" ht="25.5" customHeight="1" x14ac:dyDescent="0.2"/>
    <row r="26" ht="25.5" customHeight="1" x14ac:dyDescent="0.2"/>
  </sheetData>
  <sheetProtection algorithmName="SHA-512" hashValue="pLacBtS6/R5hKJ/9GSt/IGxOvjaty90TA6EdPJjiayIhy/Uc2zVObZBlIjFFFjgp6r7iOS0Wc8O9cWTd7HZDfQ==" saltValue="apPnaA2+/FGWljKIdUmeiw==" spinCount="100000" sheet="1" objects="1" scenarios="1"/>
  <mergeCells count="5">
    <mergeCell ref="B1:C1"/>
    <mergeCell ref="E1:F1"/>
    <mergeCell ref="A4:G4"/>
    <mergeCell ref="G5:G6"/>
    <mergeCell ref="H5:H6"/>
  </mergeCells>
  <conditionalFormatting sqref="C3 E2:E3 G2:G3">
    <cfRule type="cellIs" dxfId="5" priority="2" operator="equal">
      <formula>0</formula>
    </cfRule>
    <cfRule type="cellIs" dxfId="4" priority="3" operator="notEqual">
      <formula>0</formula>
    </cfRule>
  </conditionalFormatting>
  <conditionalFormatting sqref="G7:G11">
    <cfRule type="cellIs" dxfId="3" priority="4" operator="equal">
      <formula>0</formula>
    </cfRule>
    <cfRule type="cellIs" dxfId="2" priority="5" operator="notEqual">
      <formula>0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W23"/>
  <sheetViews>
    <sheetView showZeros="0" zoomScale="85" zoomScaleNormal="85" workbookViewId="0">
      <selection activeCell="D5" sqref="D5"/>
    </sheetView>
  </sheetViews>
  <sheetFormatPr baseColWidth="10" defaultColWidth="11.42578125" defaultRowHeight="12.75" x14ac:dyDescent="0.2"/>
  <cols>
    <col min="1" max="1" width="18.5703125" style="20" customWidth="1"/>
    <col min="2" max="2" width="15.7109375" style="20" customWidth="1"/>
    <col min="3" max="6" width="15.7109375" customWidth="1"/>
    <col min="7" max="7" width="10.140625" customWidth="1"/>
    <col min="8" max="8" width="11.42578125" style="13"/>
    <col min="10" max="10" width="13.5703125" customWidth="1"/>
  </cols>
  <sheetData>
    <row r="1" spans="1:257" ht="26.25" x14ac:dyDescent="0.4">
      <c r="A1" s="14" t="s">
        <v>33</v>
      </c>
      <c r="B1" s="89">
        <f>Sept!B1</f>
        <v>0</v>
      </c>
      <c r="C1" s="89"/>
      <c r="D1" s="14" t="s">
        <v>34</v>
      </c>
      <c r="E1" s="89">
        <f>Sept!E1</f>
        <v>0</v>
      </c>
      <c r="F1" s="89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6.25" x14ac:dyDescent="0.4">
      <c r="A2" s="96" t="s">
        <v>92</v>
      </c>
      <c r="B2" s="96"/>
      <c r="C2" s="96"/>
      <c r="D2" s="96"/>
      <c r="E2" s="96"/>
      <c r="F2" s="96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ht="26.25" x14ac:dyDescent="0.4">
      <c r="A3" s="97" t="s">
        <v>69</v>
      </c>
      <c r="B3" s="97"/>
      <c r="C3" s="97"/>
      <c r="D3" s="97"/>
      <c r="E3" s="97"/>
      <c r="F3" s="97"/>
      <c r="G3" s="33"/>
      <c r="H3" s="70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</row>
    <row r="4" spans="1:257" ht="26.25" x14ac:dyDescent="0.4">
      <c r="A4" s="71"/>
      <c r="B4" s="71" t="s">
        <v>37</v>
      </c>
      <c r="C4" s="71" t="s">
        <v>70</v>
      </c>
      <c r="D4" s="71" t="s">
        <v>71</v>
      </c>
      <c r="E4" s="71" t="s">
        <v>72</v>
      </c>
      <c r="F4" s="72" t="s">
        <v>73</v>
      </c>
      <c r="G4" s="98" t="s">
        <v>48</v>
      </c>
      <c r="H4" s="98"/>
      <c r="I4" s="98"/>
      <c r="J4" s="98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</row>
    <row r="5" spans="1:257" ht="18" x14ac:dyDescent="0.25">
      <c r="A5" s="71" t="s">
        <v>74</v>
      </c>
      <c r="B5" s="73">
        <f>Sept!E2</f>
        <v>0</v>
      </c>
      <c r="C5" s="73">
        <f>Sept!G2</f>
        <v>0</v>
      </c>
      <c r="D5" s="73">
        <f>Sept!C3</f>
        <v>0</v>
      </c>
      <c r="E5" s="73">
        <f>Sept!E3</f>
        <v>0</v>
      </c>
      <c r="F5" s="74">
        <f>Sept!G3</f>
        <v>0</v>
      </c>
      <c r="G5" s="99"/>
      <c r="H5" s="99"/>
      <c r="I5" s="99"/>
      <c r="J5" s="99"/>
    </row>
    <row r="6" spans="1:257" ht="18" x14ac:dyDescent="0.25">
      <c r="A6" s="71" t="s">
        <v>75</v>
      </c>
      <c r="B6" s="73">
        <f>Oct!E2</f>
        <v>0</v>
      </c>
      <c r="C6" s="73">
        <f>Oct!G2</f>
        <v>0</v>
      </c>
      <c r="D6" s="73">
        <f>Oct!C3</f>
        <v>0</v>
      </c>
      <c r="E6" s="73">
        <f>Oct!E3</f>
        <v>0</v>
      </c>
      <c r="F6" s="74">
        <f>Oct!G3</f>
        <v>0</v>
      </c>
      <c r="G6" s="99"/>
      <c r="H6" s="99"/>
      <c r="I6" s="99"/>
      <c r="J6" s="99"/>
    </row>
    <row r="7" spans="1:257" ht="18" x14ac:dyDescent="0.25">
      <c r="A7" s="71" t="s">
        <v>76</v>
      </c>
      <c r="B7" s="73">
        <f>Nov!E2</f>
        <v>0</v>
      </c>
      <c r="C7" s="73">
        <f>Nov!G2</f>
        <v>0</v>
      </c>
      <c r="D7" s="73">
        <f>Nov!C3</f>
        <v>0</v>
      </c>
      <c r="E7" s="73">
        <f>Nov!E3</f>
        <v>0</v>
      </c>
      <c r="F7" s="74">
        <f>Nov!G3</f>
        <v>0</v>
      </c>
      <c r="G7" s="99"/>
      <c r="H7" s="99"/>
      <c r="I7" s="99"/>
      <c r="J7" s="99"/>
    </row>
    <row r="8" spans="1:257" ht="18" x14ac:dyDescent="0.25">
      <c r="A8" s="71" t="s">
        <v>77</v>
      </c>
      <c r="B8" s="73">
        <f>Déc!E2</f>
        <v>0</v>
      </c>
      <c r="C8" s="73">
        <f>Déc!G2</f>
        <v>0</v>
      </c>
      <c r="D8" s="73">
        <f>Déc!C3</f>
        <v>0</v>
      </c>
      <c r="E8" s="73">
        <f>Déc!E3</f>
        <v>0</v>
      </c>
      <c r="F8" s="74">
        <f>Déc!G3</f>
        <v>0</v>
      </c>
      <c r="G8" s="99"/>
      <c r="H8" s="99"/>
      <c r="I8" s="99"/>
      <c r="J8" s="99"/>
    </row>
    <row r="9" spans="1:257" ht="18" x14ac:dyDescent="0.25">
      <c r="A9" s="71" t="s">
        <v>78</v>
      </c>
      <c r="B9" s="73">
        <f>Jan!E2</f>
        <v>0</v>
      </c>
      <c r="C9" s="73">
        <f>Jan!G2</f>
        <v>0</v>
      </c>
      <c r="D9" s="73">
        <f>Jan!C3</f>
        <v>0</v>
      </c>
      <c r="E9" s="73">
        <f>Jan!E3</f>
        <v>0</v>
      </c>
      <c r="F9" s="74">
        <f>Jan!G3</f>
        <v>0</v>
      </c>
      <c r="G9" s="99"/>
      <c r="H9" s="99"/>
      <c r="I9" s="99"/>
      <c r="J9" s="99"/>
    </row>
    <row r="10" spans="1:257" ht="18" x14ac:dyDescent="0.25">
      <c r="A10" s="71" t="s">
        <v>79</v>
      </c>
      <c r="B10" s="73">
        <f>Fév!E2</f>
        <v>0</v>
      </c>
      <c r="C10" s="73">
        <f>Fév!G2</f>
        <v>0</v>
      </c>
      <c r="D10" s="73">
        <f>Fév!C3</f>
        <v>0</v>
      </c>
      <c r="E10" s="73">
        <f>Fév!E3</f>
        <v>0</v>
      </c>
      <c r="F10" s="74">
        <f>Fév!G3</f>
        <v>0</v>
      </c>
      <c r="G10" s="99"/>
      <c r="H10" s="99"/>
      <c r="I10" s="99"/>
      <c r="J10" s="99"/>
    </row>
    <row r="11" spans="1:257" ht="18" x14ac:dyDescent="0.25">
      <c r="A11" s="71" t="s">
        <v>80</v>
      </c>
      <c r="B11" s="73">
        <f>Mars!E2</f>
        <v>0</v>
      </c>
      <c r="C11" s="73">
        <f>Mars!G2</f>
        <v>0</v>
      </c>
      <c r="D11" s="73">
        <f>Mars!C3</f>
        <v>0</v>
      </c>
      <c r="E11" s="73">
        <f>Mars!E3</f>
        <v>0</v>
      </c>
      <c r="F11" s="74">
        <f>Mars!G3</f>
        <v>0</v>
      </c>
      <c r="G11" s="99"/>
      <c r="H11" s="99"/>
      <c r="I11" s="99"/>
      <c r="J11" s="99"/>
    </row>
    <row r="12" spans="1:257" ht="18" x14ac:dyDescent="0.25">
      <c r="A12" s="71" t="s">
        <v>81</v>
      </c>
      <c r="B12" s="73">
        <f>Avril!E2</f>
        <v>0</v>
      </c>
      <c r="C12" s="73">
        <f>Avril!G2</f>
        <v>0</v>
      </c>
      <c r="D12" s="73">
        <f>Avril!C3</f>
        <v>0</v>
      </c>
      <c r="E12" s="73">
        <f>Avril!E3</f>
        <v>0</v>
      </c>
      <c r="F12" s="74">
        <f>Avril!G3</f>
        <v>0</v>
      </c>
      <c r="G12" s="99"/>
      <c r="H12" s="99"/>
      <c r="I12" s="99"/>
      <c r="J12" s="99"/>
    </row>
    <row r="13" spans="1:257" ht="18" x14ac:dyDescent="0.25">
      <c r="A13" s="71" t="s">
        <v>82</v>
      </c>
      <c r="B13" s="73">
        <f>Mai!E2</f>
        <v>0</v>
      </c>
      <c r="C13" s="73">
        <f>Mai!G2</f>
        <v>0</v>
      </c>
      <c r="D13" s="73">
        <f>Mai!C3</f>
        <v>0</v>
      </c>
      <c r="E13" s="73">
        <f>Mai!E3</f>
        <v>0</v>
      </c>
      <c r="F13" s="74">
        <f>Mai!G3</f>
        <v>0</v>
      </c>
      <c r="G13" s="99"/>
      <c r="H13" s="99"/>
      <c r="I13" s="99"/>
      <c r="J13" s="99"/>
    </row>
    <row r="14" spans="1:257" ht="18" x14ac:dyDescent="0.25">
      <c r="A14" s="71" t="s">
        <v>83</v>
      </c>
      <c r="B14" s="73">
        <f>Juin!E2</f>
        <v>0</v>
      </c>
      <c r="C14" s="73">
        <f>Juin!G2</f>
        <v>0</v>
      </c>
      <c r="D14" s="73">
        <f>Juin!C3</f>
        <v>0</v>
      </c>
      <c r="E14" s="73">
        <f>Juin!E3</f>
        <v>0</v>
      </c>
      <c r="F14" s="74">
        <f>Juin!G3</f>
        <v>0</v>
      </c>
      <c r="G14" s="99"/>
      <c r="H14" s="99"/>
      <c r="I14" s="99"/>
      <c r="J14" s="99"/>
    </row>
    <row r="15" spans="1:257" ht="18" x14ac:dyDescent="0.25">
      <c r="A15" s="71" t="s">
        <v>84</v>
      </c>
      <c r="B15" s="73">
        <f>Juillet!E2</f>
        <v>0</v>
      </c>
      <c r="C15" s="73">
        <f>Juillet!G2</f>
        <v>0</v>
      </c>
      <c r="D15" s="73">
        <f>Juillet!C3</f>
        <v>0</v>
      </c>
      <c r="E15" s="73">
        <f>Juillet!E3</f>
        <v>0</v>
      </c>
      <c r="F15" s="74">
        <f>Juillet!G3</f>
        <v>0</v>
      </c>
      <c r="G15" s="99"/>
      <c r="H15" s="99"/>
      <c r="I15" s="99"/>
      <c r="J15" s="99"/>
    </row>
    <row r="16" spans="1:257" ht="18" x14ac:dyDescent="0.25">
      <c r="A16" s="71" t="s">
        <v>47</v>
      </c>
      <c r="B16" s="73">
        <f>SUM(B5:B15)</f>
        <v>0</v>
      </c>
      <c r="C16" s="73">
        <f>SUM(C5:C15)</f>
        <v>0</v>
      </c>
      <c r="D16" s="73">
        <f>SUM(D5:D15)</f>
        <v>0</v>
      </c>
      <c r="E16" s="73">
        <f>SUM(E5:E15)</f>
        <v>0</v>
      </c>
      <c r="F16" s="74">
        <f>SUM(F5:F15)</f>
        <v>0</v>
      </c>
      <c r="G16" s="99"/>
      <c r="H16" s="99"/>
      <c r="I16" s="99"/>
      <c r="J16" s="99"/>
    </row>
    <row r="18" spans="1:4" ht="20.25" customHeight="1" x14ac:dyDescent="0.3">
      <c r="A18" s="100" t="s">
        <v>85</v>
      </c>
      <c r="B18" s="100"/>
      <c r="C18" s="100"/>
      <c r="D18" s="75">
        <f>SUM(B16:F16)</f>
        <v>0</v>
      </c>
    </row>
    <row r="20" spans="1:4" ht="24.75" customHeight="1" x14ac:dyDescent="0.2">
      <c r="A20" s="76" t="s">
        <v>86</v>
      </c>
      <c r="B20" s="77" t="s">
        <v>87</v>
      </c>
    </row>
    <row r="21" spans="1:4" x14ac:dyDescent="0.2">
      <c r="A21" s="78">
        <v>1</v>
      </c>
      <c r="B21" s="79" t="s">
        <v>88</v>
      </c>
    </row>
    <row r="22" spans="1:4" x14ac:dyDescent="0.2">
      <c r="A22" s="78">
        <v>0.75</v>
      </c>
      <c r="B22" s="79" t="s">
        <v>89</v>
      </c>
    </row>
    <row r="23" spans="1:4" x14ac:dyDescent="0.2">
      <c r="A23" s="80">
        <v>0.5</v>
      </c>
      <c r="B23" s="81" t="s">
        <v>90</v>
      </c>
    </row>
  </sheetData>
  <sheetProtection algorithmName="SHA-512" hashValue="2TOuo9qY4r0w2b5imYh2dQjIlrifiqZvZPpynUu2xOPVJ+coEtGqUNNuDYdESQcjNSA8Bvo8mM1QIyYvxfcwdA==" saltValue="rmI72tG4Ou7kTcQo9111+Q==" spinCount="100000" sheet="1" objects="1" scenarios="1"/>
  <mergeCells count="18">
    <mergeCell ref="G15:J15"/>
    <mergeCell ref="G16:J16"/>
    <mergeCell ref="A18:C18"/>
    <mergeCell ref="G10:J10"/>
    <mergeCell ref="G11:J11"/>
    <mergeCell ref="G12:J12"/>
    <mergeCell ref="G13:J13"/>
    <mergeCell ref="G14:J14"/>
    <mergeCell ref="G5:J5"/>
    <mergeCell ref="G6:J6"/>
    <mergeCell ref="G7:J7"/>
    <mergeCell ref="G8:J8"/>
    <mergeCell ref="G9:J9"/>
    <mergeCell ref="B1:C1"/>
    <mergeCell ref="E1:F1"/>
    <mergeCell ref="A2:F2"/>
    <mergeCell ref="A3:F3"/>
    <mergeCell ref="G4:J4"/>
  </mergeCells>
  <conditionalFormatting sqref="B5:F16 D18">
    <cfRule type="cellIs" dxfId="1" priority="2" operator="equal">
      <formula>0</formula>
    </cfRule>
    <cfRule type="cellIs" dxfId="0" priority="3" operator="notEqual">
      <formula>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5"/>
  <sheetViews>
    <sheetView showZeros="0" tabSelected="1" zoomScale="120" zoomScaleNormal="120" workbookViewId="0">
      <selection activeCell="A5" sqref="A5"/>
    </sheetView>
  </sheetViews>
  <sheetFormatPr baseColWidth="10" defaultColWidth="11.5703125" defaultRowHeight="12.75" x14ac:dyDescent="0.2"/>
  <cols>
    <col min="1" max="1" width="15.7109375" style="12" customWidth="1"/>
    <col min="2" max="6" width="9.7109375" customWidth="1"/>
    <col min="7" max="7" width="9.7109375" style="13" customWidth="1"/>
    <col min="8" max="8" width="15.7109375" customWidth="1"/>
  </cols>
  <sheetData>
    <row r="1" spans="1:257" ht="25.35" customHeight="1" x14ac:dyDescent="0.25">
      <c r="A1" s="14" t="s">
        <v>33</v>
      </c>
      <c r="B1" s="101"/>
      <c r="C1" s="101"/>
      <c r="D1" s="14" t="s">
        <v>34</v>
      </c>
      <c r="E1" s="102"/>
      <c r="F1" s="102"/>
      <c r="G1" s="14" t="s">
        <v>35</v>
      </c>
      <c r="H1" s="10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</row>
    <row r="2" spans="1:257" ht="25.35" customHeight="1" x14ac:dyDescent="0.25">
      <c r="A2" s="15" t="s">
        <v>36</v>
      </c>
      <c r="B2" s="14">
        <v>2023</v>
      </c>
      <c r="C2" s="16"/>
      <c r="D2" s="17" t="s">
        <v>37</v>
      </c>
      <c r="E2" s="18">
        <f>SUM(G7+G15+G23+G31)</f>
        <v>0</v>
      </c>
      <c r="F2" s="17" t="s">
        <v>38</v>
      </c>
      <c r="G2" s="18">
        <f>SUM(G8+G16+G24+G32)</f>
        <v>0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</row>
    <row r="3" spans="1:257" ht="15.75" x14ac:dyDescent="0.25">
      <c r="A3" s="14"/>
      <c r="B3" s="19" t="s">
        <v>39</v>
      </c>
      <c r="C3" s="18">
        <f>SUM(G9+G17+G25+G33)</f>
        <v>0</v>
      </c>
      <c r="D3" s="19" t="s">
        <v>40</v>
      </c>
      <c r="E3" s="18">
        <f>SUM(G10+G18+G26+G34)</f>
        <v>0</v>
      </c>
      <c r="F3" s="19" t="s">
        <v>41</v>
      </c>
      <c r="G3" s="18">
        <f>SUM(G11+G19+G27+G35)</f>
        <v>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</row>
    <row r="4" spans="1:257" x14ac:dyDescent="0.2">
      <c r="A4" s="86" t="s">
        <v>91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21"/>
      <c r="B5" s="22" t="s">
        <v>42</v>
      </c>
      <c r="C5" s="22" t="s">
        <v>43</v>
      </c>
      <c r="D5" s="22" t="s">
        <v>44</v>
      </c>
      <c r="E5" s="22" t="s">
        <v>45</v>
      </c>
      <c r="F5" s="22" t="s">
        <v>46</v>
      </c>
      <c r="G5" s="87" t="s">
        <v>47</v>
      </c>
      <c r="H5" s="88" t="s">
        <v>48</v>
      </c>
    </row>
    <row r="6" spans="1:257" x14ac:dyDescent="0.2">
      <c r="A6" s="23"/>
      <c r="B6" s="24">
        <v>45173</v>
      </c>
      <c r="C6" s="24">
        <f>B6+1</f>
        <v>45174</v>
      </c>
      <c r="D6" s="24">
        <f>C6+1</f>
        <v>45175</v>
      </c>
      <c r="E6" s="24">
        <f>D6+1</f>
        <v>45176</v>
      </c>
      <c r="F6" s="24">
        <f>E6+1</f>
        <v>45177</v>
      </c>
      <c r="G6" s="87"/>
      <c r="H6" s="88"/>
    </row>
    <row r="7" spans="1:257" ht="15.75" x14ac:dyDescent="0.25">
      <c r="A7" s="25" t="s">
        <v>49</v>
      </c>
      <c r="B7" s="104"/>
      <c r="C7" s="104"/>
      <c r="D7" s="104"/>
      <c r="E7" s="104"/>
      <c r="F7" s="104"/>
      <c r="G7" s="26">
        <f>SUM(B7:F7)</f>
        <v>0</v>
      </c>
      <c r="H7" s="106"/>
    </row>
    <row r="8" spans="1:257" ht="20.45" customHeight="1" x14ac:dyDescent="0.25">
      <c r="A8" s="25" t="s">
        <v>50</v>
      </c>
      <c r="B8" s="104"/>
      <c r="C8" s="104"/>
      <c r="D8" s="104"/>
      <c r="E8" s="104"/>
      <c r="F8" s="104"/>
      <c r="G8" s="26">
        <f>SUM(B8:F8)</f>
        <v>0</v>
      </c>
      <c r="H8" s="106"/>
    </row>
    <row r="9" spans="1:257" ht="20.45" customHeight="1" x14ac:dyDescent="0.25">
      <c r="A9" s="25" t="s">
        <v>51</v>
      </c>
      <c r="B9" s="104"/>
      <c r="C9" s="104"/>
      <c r="D9" s="104"/>
      <c r="E9" s="104"/>
      <c r="F9" s="104"/>
      <c r="G9" s="26">
        <f>SUM(B9:F9)</f>
        <v>0</v>
      </c>
      <c r="H9" s="106"/>
    </row>
    <row r="10" spans="1:257" ht="20.45" customHeight="1" x14ac:dyDescent="0.25">
      <c r="A10" s="25" t="s">
        <v>52</v>
      </c>
      <c r="B10" s="104"/>
      <c r="C10" s="104"/>
      <c r="D10" s="104"/>
      <c r="E10" s="104"/>
      <c r="F10" s="104"/>
      <c r="G10" s="26">
        <f>SUM(B10:F10)</f>
        <v>0</v>
      </c>
      <c r="H10" s="106"/>
    </row>
    <row r="11" spans="1:257" ht="20.45" customHeight="1" x14ac:dyDescent="0.25">
      <c r="A11" s="27" t="s">
        <v>53</v>
      </c>
      <c r="B11" s="105"/>
      <c r="C11" s="105"/>
      <c r="D11" s="105"/>
      <c r="E11" s="105"/>
      <c r="F11" s="105"/>
      <c r="G11" s="28">
        <f>SUM(B11:F11)</f>
        <v>0</v>
      </c>
      <c r="H11" s="107"/>
    </row>
    <row r="13" spans="1:257" x14ac:dyDescent="0.2">
      <c r="A13" s="21"/>
      <c r="B13" s="22" t="s">
        <v>42</v>
      </c>
      <c r="C13" s="22" t="s">
        <v>43</v>
      </c>
      <c r="D13" s="22" t="s">
        <v>44</v>
      </c>
      <c r="E13" s="22" t="s">
        <v>45</v>
      </c>
      <c r="F13" s="22" t="s">
        <v>46</v>
      </c>
      <c r="G13" s="87" t="s">
        <v>47</v>
      </c>
      <c r="H13" s="88" t="s">
        <v>48</v>
      </c>
    </row>
    <row r="14" spans="1:257" x14ac:dyDescent="0.2">
      <c r="A14" s="23"/>
      <c r="B14" s="24">
        <f>F6+3</f>
        <v>45180</v>
      </c>
      <c r="C14" s="24">
        <f>B14+1</f>
        <v>45181</v>
      </c>
      <c r="D14" s="24">
        <f>C14+1</f>
        <v>45182</v>
      </c>
      <c r="E14" s="24">
        <f>D14+1</f>
        <v>45183</v>
      </c>
      <c r="F14" s="24">
        <f>E14+1</f>
        <v>45184</v>
      </c>
      <c r="G14" s="87"/>
      <c r="H14" s="88"/>
    </row>
    <row r="15" spans="1:257" ht="15.75" x14ac:dyDescent="0.25">
      <c r="A15" s="25" t="s">
        <v>49</v>
      </c>
      <c r="B15" s="104"/>
      <c r="C15" s="104"/>
      <c r="D15" s="104"/>
      <c r="E15" s="104"/>
      <c r="F15" s="104"/>
      <c r="G15" s="29">
        <f>SUM(B15:F15)</f>
        <v>0</v>
      </c>
      <c r="H15" s="106"/>
    </row>
    <row r="16" spans="1:257" ht="20.45" customHeight="1" x14ac:dyDescent="0.25">
      <c r="A16" s="25" t="s">
        <v>50</v>
      </c>
      <c r="B16" s="104"/>
      <c r="C16" s="104"/>
      <c r="D16" s="104"/>
      <c r="E16" s="104"/>
      <c r="F16" s="104"/>
      <c r="G16" s="29">
        <f>SUM(B16:F16)</f>
        <v>0</v>
      </c>
      <c r="H16" s="106"/>
    </row>
    <row r="17" spans="1:8" ht="20.45" customHeight="1" x14ac:dyDescent="0.25">
      <c r="A17" s="25" t="s">
        <v>51</v>
      </c>
      <c r="B17" s="104"/>
      <c r="C17" s="104"/>
      <c r="D17" s="104"/>
      <c r="E17" s="104"/>
      <c r="F17" s="104"/>
      <c r="G17" s="29">
        <f>SUM(B17:F17)</f>
        <v>0</v>
      </c>
      <c r="H17" s="106"/>
    </row>
    <row r="18" spans="1:8" ht="20.45" customHeight="1" x14ac:dyDescent="0.25">
      <c r="A18" s="25" t="s">
        <v>52</v>
      </c>
      <c r="B18" s="104"/>
      <c r="C18" s="104"/>
      <c r="D18" s="104"/>
      <c r="E18" s="104"/>
      <c r="F18" s="104"/>
      <c r="G18" s="29">
        <f>SUM(B18:F18)</f>
        <v>0</v>
      </c>
      <c r="H18" s="106"/>
    </row>
    <row r="19" spans="1:8" ht="20.45" customHeight="1" x14ac:dyDescent="0.25">
      <c r="A19" s="27" t="s">
        <v>53</v>
      </c>
      <c r="B19" s="105"/>
      <c r="C19" s="105"/>
      <c r="D19" s="105"/>
      <c r="E19" s="105"/>
      <c r="F19" s="105"/>
      <c r="G19" s="30">
        <f>SUM(B19:F19)</f>
        <v>0</v>
      </c>
      <c r="H19" s="107"/>
    </row>
    <row r="21" spans="1:8" x14ac:dyDescent="0.2">
      <c r="A21" s="21"/>
      <c r="B21" s="22" t="s">
        <v>42</v>
      </c>
      <c r="C21" s="22" t="s">
        <v>43</v>
      </c>
      <c r="D21" s="22" t="s">
        <v>44</v>
      </c>
      <c r="E21" s="22" t="s">
        <v>45</v>
      </c>
      <c r="F21" s="22" t="s">
        <v>46</v>
      </c>
      <c r="G21" s="87" t="s">
        <v>47</v>
      </c>
      <c r="H21" s="88" t="s">
        <v>48</v>
      </c>
    </row>
    <row r="22" spans="1:8" x14ac:dyDescent="0.2">
      <c r="A22" s="23"/>
      <c r="B22" s="24">
        <f>B14+7</f>
        <v>45187</v>
      </c>
      <c r="C22" s="24">
        <f>B22+1</f>
        <v>45188</v>
      </c>
      <c r="D22" s="24">
        <f>C22+1</f>
        <v>45189</v>
      </c>
      <c r="E22" s="24">
        <f>D22+1</f>
        <v>45190</v>
      </c>
      <c r="F22" s="24">
        <f>E22+1</f>
        <v>45191</v>
      </c>
      <c r="G22" s="87"/>
      <c r="H22" s="88"/>
    </row>
    <row r="23" spans="1:8" ht="22.5" x14ac:dyDescent="0.25">
      <c r="A23" s="25" t="s">
        <v>49</v>
      </c>
      <c r="B23" s="104"/>
      <c r="C23" s="104"/>
      <c r="D23" s="104"/>
      <c r="E23" s="104"/>
      <c r="F23" s="104"/>
      <c r="G23" s="29">
        <f>SUM(B23:F23)</f>
        <v>0</v>
      </c>
      <c r="H23" s="106"/>
    </row>
    <row r="24" spans="1:8" ht="20.45" customHeight="1" x14ac:dyDescent="0.25">
      <c r="A24" s="25" t="s">
        <v>50</v>
      </c>
      <c r="B24" s="104"/>
      <c r="C24" s="104"/>
      <c r="D24" s="104"/>
      <c r="E24" s="104"/>
      <c r="F24" s="104"/>
      <c r="G24" s="29">
        <f>SUM(B24:F24)</f>
        <v>0</v>
      </c>
      <c r="H24" s="106"/>
    </row>
    <row r="25" spans="1:8" ht="20.45" customHeight="1" x14ac:dyDescent="0.25">
      <c r="A25" s="25" t="s">
        <v>51</v>
      </c>
      <c r="B25" s="104"/>
      <c r="C25" s="104"/>
      <c r="D25" s="104"/>
      <c r="E25" s="104"/>
      <c r="F25" s="104"/>
      <c r="G25" s="29">
        <f>SUM(B25:F25)</f>
        <v>0</v>
      </c>
      <c r="H25" s="106"/>
    </row>
    <row r="26" spans="1:8" ht="20.45" customHeight="1" x14ac:dyDescent="0.25">
      <c r="A26" s="25" t="s">
        <v>52</v>
      </c>
      <c r="B26" s="104"/>
      <c r="C26" s="104"/>
      <c r="D26" s="104"/>
      <c r="E26" s="104"/>
      <c r="F26" s="104"/>
      <c r="G26" s="29">
        <f>SUM(B26:F26)</f>
        <v>0</v>
      </c>
      <c r="H26" s="106"/>
    </row>
    <row r="27" spans="1:8" ht="20.45" customHeight="1" x14ac:dyDescent="0.25">
      <c r="A27" s="27" t="s">
        <v>53</v>
      </c>
      <c r="B27" s="105"/>
      <c r="C27" s="105"/>
      <c r="D27" s="105"/>
      <c r="E27" s="105"/>
      <c r="F27" s="105"/>
      <c r="G27" s="30">
        <f>SUM(B27:F27)</f>
        <v>0</v>
      </c>
      <c r="H27" s="107"/>
    </row>
    <row r="29" spans="1:8" x14ac:dyDescent="0.2">
      <c r="A29" s="21"/>
      <c r="B29" s="22" t="s">
        <v>42</v>
      </c>
      <c r="C29" s="22" t="s">
        <v>43</v>
      </c>
      <c r="D29" s="22" t="s">
        <v>44</v>
      </c>
      <c r="E29" s="22" t="s">
        <v>45</v>
      </c>
      <c r="F29" s="22" t="s">
        <v>46</v>
      </c>
      <c r="G29" s="87" t="s">
        <v>47</v>
      </c>
      <c r="H29" s="88" t="s">
        <v>48</v>
      </c>
    </row>
    <row r="30" spans="1:8" x14ac:dyDescent="0.2">
      <c r="A30" s="23"/>
      <c r="B30" s="24">
        <f>B22+7</f>
        <v>45194</v>
      </c>
      <c r="C30" s="24">
        <f>B30+1</f>
        <v>45195</v>
      </c>
      <c r="D30" s="24">
        <f>C30+1</f>
        <v>45196</v>
      </c>
      <c r="E30" s="24">
        <f>D30+1</f>
        <v>45197</v>
      </c>
      <c r="F30" s="24">
        <f>E30+1</f>
        <v>45198</v>
      </c>
      <c r="G30" s="87"/>
      <c r="H30" s="88"/>
    </row>
    <row r="31" spans="1:8" ht="22.5" x14ac:dyDescent="0.25">
      <c r="A31" s="25" t="s">
        <v>49</v>
      </c>
      <c r="B31" s="104"/>
      <c r="C31" s="104"/>
      <c r="D31" s="104"/>
      <c r="E31" s="104"/>
      <c r="F31" s="104"/>
      <c r="G31" s="29">
        <f>SUM(B31:F31)</f>
        <v>0</v>
      </c>
      <c r="H31" s="106"/>
    </row>
    <row r="32" spans="1:8" ht="20.45" customHeight="1" x14ac:dyDescent="0.25">
      <c r="A32" s="25" t="s">
        <v>50</v>
      </c>
      <c r="B32" s="104"/>
      <c r="C32" s="104"/>
      <c r="D32" s="104"/>
      <c r="E32" s="104"/>
      <c r="F32" s="104"/>
      <c r="G32" s="29">
        <f>SUM(B32:F32)</f>
        <v>0</v>
      </c>
      <c r="H32" s="106"/>
    </row>
    <row r="33" spans="1:8" ht="20.45" customHeight="1" x14ac:dyDescent="0.25">
      <c r="A33" s="25" t="s">
        <v>51</v>
      </c>
      <c r="B33" s="104"/>
      <c r="C33" s="104"/>
      <c r="D33" s="104"/>
      <c r="E33" s="104"/>
      <c r="F33" s="104"/>
      <c r="G33" s="29">
        <f>SUM(B33:F33)</f>
        <v>0</v>
      </c>
      <c r="H33" s="106"/>
    </row>
    <row r="34" spans="1:8" ht="20.45" customHeight="1" x14ac:dyDescent="0.25">
      <c r="A34" s="25" t="s">
        <v>52</v>
      </c>
      <c r="B34" s="104"/>
      <c r="C34" s="104"/>
      <c r="D34" s="104"/>
      <c r="E34" s="104"/>
      <c r="F34" s="104"/>
      <c r="G34" s="29">
        <f>SUM(B34:F34)</f>
        <v>0</v>
      </c>
      <c r="H34" s="106"/>
    </row>
    <row r="35" spans="1:8" ht="20.45" customHeight="1" x14ac:dyDescent="0.25">
      <c r="A35" s="27" t="s">
        <v>53</v>
      </c>
      <c r="B35" s="105"/>
      <c r="C35" s="105"/>
      <c r="D35" s="105"/>
      <c r="E35" s="105"/>
      <c r="F35" s="105"/>
      <c r="G35" s="30">
        <f>SUM(B35:F35)</f>
        <v>0</v>
      </c>
      <c r="H35" s="107"/>
    </row>
  </sheetData>
  <sheetProtection algorithmName="SHA-512" hashValue="e9n7xDyFuJwqBp0OgLn+MSG3AP2A7GE+HG3d4ombLgYF4svfgHn7iJgaJ+SAu0/2vlEFCmPGDs/Q+dfGd703eQ==" saltValue="sT2EuqutviwllgGnxbzEcw==" spinCount="100000" sheet="1" objects="1" scenarios="1"/>
  <mergeCells count="11">
    <mergeCell ref="G13:G14"/>
    <mergeCell ref="H13:H14"/>
    <mergeCell ref="G21:G22"/>
    <mergeCell ref="H21:H22"/>
    <mergeCell ref="G29:G30"/>
    <mergeCell ref="H29:H30"/>
    <mergeCell ref="B1:C1"/>
    <mergeCell ref="E1:F1"/>
    <mergeCell ref="A4:G4"/>
    <mergeCell ref="G5:G6"/>
    <mergeCell ref="H5:H6"/>
  </mergeCells>
  <conditionalFormatting sqref="G7:G11 G15:G19 G23:G27 G31:G35">
    <cfRule type="cellIs" dxfId="77" priority="2" operator="equal">
      <formula>0</formula>
    </cfRule>
    <cfRule type="cellIs" dxfId="76" priority="3" operator="notEqual">
      <formula>0</formula>
    </cfRule>
  </conditionalFormatting>
  <conditionalFormatting sqref="C3 E2:E3 G2:G3">
    <cfRule type="cellIs" dxfId="75" priority="4" operator="equal">
      <formula>0</formula>
    </cfRule>
    <cfRule type="cellIs" dxfId="74" priority="5" operator="notEqual">
      <formula>0</formula>
    </cfRule>
  </conditionalFormatting>
  <pageMargins left="0.47222222222222199" right="0.472222222222221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49"/>
  <sheetViews>
    <sheetView showZeros="0" zoomScale="120" zoomScaleNormal="120" workbookViewId="0">
      <selection activeCell="G2" sqref="G2"/>
    </sheetView>
  </sheetViews>
  <sheetFormatPr baseColWidth="10" defaultColWidth="11.5703125" defaultRowHeight="12.75" x14ac:dyDescent="0.2"/>
  <cols>
    <col min="1" max="1" width="15.7109375" style="12" customWidth="1"/>
    <col min="2" max="6" width="9.7109375" customWidth="1"/>
    <col min="7" max="7" width="9.7109375" style="13" customWidth="1"/>
    <col min="8" max="8" width="15.7109375" customWidth="1"/>
  </cols>
  <sheetData>
    <row r="1" spans="1:257" ht="26.25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6.25" x14ac:dyDescent="0.4">
      <c r="A2" s="15" t="s">
        <v>54</v>
      </c>
      <c r="B2" s="14">
        <f>Sept!B2</f>
        <v>2023</v>
      </c>
      <c r="C2" s="16"/>
      <c r="D2" s="17" t="s">
        <v>37</v>
      </c>
      <c r="E2" s="18">
        <f>SUM(G7+G15+G23)</f>
        <v>0</v>
      </c>
      <c r="F2" s="17" t="s">
        <v>38</v>
      </c>
      <c r="G2" s="18">
        <f>SUM(G8+G16+G24)</f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s="34" customFormat="1" ht="18" x14ac:dyDescent="0.25">
      <c r="A3" s="14"/>
      <c r="B3" s="19" t="s">
        <v>39</v>
      </c>
      <c r="C3" s="18">
        <f>SUM(G9+G17+G25)</f>
        <v>0</v>
      </c>
      <c r="D3" s="19" t="s">
        <v>40</v>
      </c>
      <c r="E3" s="18">
        <f>SUM(G10+G18+G26)</f>
        <v>0</v>
      </c>
      <c r="F3" s="19" t="s">
        <v>41</v>
      </c>
      <c r="G3" s="18">
        <f>SUM(G11+G19+G27)</f>
        <v>0</v>
      </c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21"/>
      <c r="B5" s="22" t="s">
        <v>55</v>
      </c>
      <c r="C5" s="22" t="s">
        <v>56</v>
      </c>
      <c r="D5" s="22" t="s">
        <v>57</v>
      </c>
      <c r="E5" s="22" t="s">
        <v>45</v>
      </c>
      <c r="F5" s="22" t="s">
        <v>46</v>
      </c>
      <c r="G5" s="87" t="s">
        <v>47</v>
      </c>
      <c r="H5" s="91" t="s">
        <v>48</v>
      </c>
    </row>
    <row r="6" spans="1:257" x14ac:dyDescent="0.2">
      <c r="A6" s="23"/>
      <c r="B6" s="24">
        <v>45201</v>
      </c>
      <c r="C6" s="24">
        <f>B6+1</f>
        <v>45202</v>
      </c>
      <c r="D6" s="24">
        <f>C6+1</f>
        <v>45203</v>
      </c>
      <c r="E6" s="24">
        <f>D6+1</f>
        <v>45204</v>
      </c>
      <c r="F6" s="24">
        <f>E6+1</f>
        <v>45205</v>
      </c>
      <c r="G6" s="87"/>
      <c r="H6" s="91"/>
      <c r="I6" s="82"/>
    </row>
    <row r="7" spans="1:257" ht="15.75" x14ac:dyDescent="0.25">
      <c r="A7" s="25" t="s">
        <v>49</v>
      </c>
      <c r="B7" s="104"/>
      <c r="C7" s="104"/>
      <c r="D7" s="104"/>
      <c r="E7" s="104"/>
      <c r="F7" s="104"/>
      <c r="G7" s="29">
        <f>SUM(B7:F7)</f>
        <v>0</v>
      </c>
      <c r="H7" s="108"/>
    </row>
    <row r="8" spans="1:257" ht="20.45" customHeight="1" x14ac:dyDescent="0.25">
      <c r="A8" s="25" t="s">
        <v>50</v>
      </c>
      <c r="B8" s="104"/>
      <c r="C8" s="104"/>
      <c r="D8" s="104"/>
      <c r="E8" s="104"/>
      <c r="F8" s="104"/>
      <c r="G8" s="29">
        <f>SUM(B8:F8)</f>
        <v>0</v>
      </c>
      <c r="H8" s="108"/>
    </row>
    <row r="9" spans="1:257" ht="20.45" customHeight="1" x14ac:dyDescent="0.25">
      <c r="A9" s="25" t="s">
        <v>51</v>
      </c>
      <c r="B9" s="104"/>
      <c r="C9" s="104"/>
      <c r="D9" s="104"/>
      <c r="E9" s="104"/>
      <c r="F9" s="104"/>
      <c r="G9" s="29">
        <f>SUM(B9:F9)</f>
        <v>0</v>
      </c>
      <c r="H9" s="108"/>
    </row>
    <row r="10" spans="1:257" ht="20.45" customHeight="1" x14ac:dyDescent="0.25">
      <c r="A10" s="25" t="s">
        <v>52</v>
      </c>
      <c r="B10" s="104"/>
      <c r="C10" s="104"/>
      <c r="D10" s="104"/>
      <c r="E10" s="104"/>
      <c r="F10" s="104"/>
      <c r="G10" s="29">
        <f>SUM(B10:F10)</f>
        <v>0</v>
      </c>
      <c r="H10" s="108"/>
    </row>
    <row r="11" spans="1:257" ht="20.45" customHeight="1" x14ac:dyDescent="0.25">
      <c r="A11" s="27" t="s">
        <v>53</v>
      </c>
      <c r="B11" s="105"/>
      <c r="C11" s="105"/>
      <c r="D11" s="105"/>
      <c r="E11" s="105"/>
      <c r="F11" s="105"/>
      <c r="G11" s="30">
        <f>SUM(B11:F11)</f>
        <v>0</v>
      </c>
      <c r="H11" s="108"/>
    </row>
    <row r="13" spans="1:257" x14ac:dyDescent="0.2">
      <c r="A13" s="21"/>
      <c r="B13" s="22" t="s">
        <v>42</v>
      </c>
      <c r="C13" s="22" t="s">
        <v>43</v>
      </c>
      <c r="D13" s="22" t="s">
        <v>44</v>
      </c>
      <c r="E13" s="22" t="s">
        <v>45</v>
      </c>
      <c r="F13" s="22" t="s">
        <v>46</v>
      </c>
      <c r="G13" s="87" t="s">
        <v>47</v>
      </c>
      <c r="H13" s="88" t="s">
        <v>48</v>
      </c>
    </row>
    <row r="14" spans="1:257" x14ac:dyDescent="0.2">
      <c r="A14" s="23"/>
      <c r="B14" s="24">
        <f>F6+3</f>
        <v>45208</v>
      </c>
      <c r="C14" s="24">
        <f>B14+1</f>
        <v>45209</v>
      </c>
      <c r="D14" s="24">
        <f>C14+1</f>
        <v>45210</v>
      </c>
      <c r="E14" s="24">
        <f>D14+1</f>
        <v>45211</v>
      </c>
      <c r="F14" s="24">
        <f>E14+1</f>
        <v>45212</v>
      </c>
      <c r="G14" s="87"/>
      <c r="H14" s="88"/>
    </row>
    <row r="15" spans="1:257" ht="15.75" x14ac:dyDescent="0.25">
      <c r="A15" s="25" t="s">
        <v>49</v>
      </c>
      <c r="B15" s="104"/>
      <c r="C15" s="104"/>
      <c r="D15" s="104"/>
      <c r="E15" s="104"/>
      <c r="F15" s="104"/>
      <c r="G15" s="29">
        <f>SUM(B15:F15)</f>
        <v>0</v>
      </c>
      <c r="H15" s="106"/>
    </row>
    <row r="16" spans="1:257" ht="20.45" customHeight="1" x14ac:dyDescent="0.25">
      <c r="A16" s="25" t="s">
        <v>50</v>
      </c>
      <c r="B16" s="104"/>
      <c r="C16" s="104"/>
      <c r="D16" s="104"/>
      <c r="E16" s="104"/>
      <c r="F16" s="104"/>
      <c r="G16" s="29">
        <f>SUM(B16:F16)</f>
        <v>0</v>
      </c>
      <c r="H16" s="106"/>
    </row>
    <row r="17" spans="1:8" ht="20.45" customHeight="1" x14ac:dyDescent="0.25">
      <c r="A17" s="25" t="s">
        <v>51</v>
      </c>
      <c r="B17" s="104"/>
      <c r="C17" s="104"/>
      <c r="D17" s="104"/>
      <c r="E17" s="104"/>
      <c r="F17" s="104"/>
      <c r="G17" s="29">
        <f>SUM(B17:F17)</f>
        <v>0</v>
      </c>
      <c r="H17" s="106"/>
    </row>
    <row r="18" spans="1:8" ht="20.45" customHeight="1" x14ac:dyDescent="0.25">
      <c r="A18" s="25" t="s">
        <v>52</v>
      </c>
      <c r="B18" s="104"/>
      <c r="C18" s="104"/>
      <c r="D18" s="104"/>
      <c r="E18" s="104"/>
      <c r="F18" s="104"/>
      <c r="G18" s="29">
        <f>SUM(B18:F18)</f>
        <v>0</v>
      </c>
      <c r="H18" s="106"/>
    </row>
    <row r="19" spans="1:8" ht="20.45" customHeight="1" x14ac:dyDescent="0.25">
      <c r="A19" s="27" t="s">
        <v>53</v>
      </c>
      <c r="B19" s="105"/>
      <c r="C19" s="105"/>
      <c r="D19" s="105"/>
      <c r="E19" s="105"/>
      <c r="F19" s="105"/>
      <c r="G19" s="30">
        <f>SUM(B19:F19)</f>
        <v>0</v>
      </c>
      <c r="H19" s="107"/>
    </row>
    <row r="21" spans="1:8" x14ac:dyDescent="0.2">
      <c r="A21" s="21"/>
      <c r="B21" s="22" t="s">
        <v>42</v>
      </c>
      <c r="C21" s="22" t="s">
        <v>43</v>
      </c>
      <c r="D21" s="22" t="s">
        <v>44</v>
      </c>
      <c r="E21" s="22" t="s">
        <v>45</v>
      </c>
      <c r="F21" s="22" t="s">
        <v>46</v>
      </c>
      <c r="G21" s="87" t="s">
        <v>47</v>
      </c>
      <c r="H21" s="88" t="s">
        <v>48</v>
      </c>
    </row>
    <row r="22" spans="1:8" x14ac:dyDescent="0.2">
      <c r="A22" s="23"/>
      <c r="B22" s="24">
        <f>B14+7</f>
        <v>45215</v>
      </c>
      <c r="C22" s="24">
        <f>B22+1</f>
        <v>45216</v>
      </c>
      <c r="D22" s="24">
        <f>C22+1</f>
        <v>45217</v>
      </c>
      <c r="E22" s="24">
        <f>D22+1</f>
        <v>45218</v>
      </c>
      <c r="F22" s="24">
        <f>E22+1</f>
        <v>45219</v>
      </c>
      <c r="G22" s="87"/>
      <c r="H22" s="88"/>
    </row>
    <row r="23" spans="1:8" ht="15.75" x14ac:dyDescent="0.25">
      <c r="A23" s="25" t="s">
        <v>49</v>
      </c>
      <c r="B23" s="104"/>
      <c r="C23" s="104"/>
      <c r="D23" s="104"/>
      <c r="E23" s="104"/>
      <c r="F23" s="104"/>
      <c r="G23" s="29">
        <f>SUM(B23:F23)</f>
        <v>0</v>
      </c>
      <c r="H23" s="106"/>
    </row>
    <row r="24" spans="1:8" ht="20.45" customHeight="1" x14ac:dyDescent="0.25">
      <c r="A24" s="25" t="s">
        <v>50</v>
      </c>
      <c r="B24" s="104"/>
      <c r="C24" s="104"/>
      <c r="D24" s="104"/>
      <c r="E24" s="104"/>
      <c r="F24" s="104"/>
      <c r="G24" s="29">
        <f>SUM(B24:F24)</f>
        <v>0</v>
      </c>
      <c r="H24" s="106"/>
    </row>
    <row r="25" spans="1:8" ht="20.45" customHeight="1" x14ac:dyDescent="0.25">
      <c r="A25" s="25" t="s">
        <v>51</v>
      </c>
      <c r="B25" s="104"/>
      <c r="C25" s="104"/>
      <c r="D25" s="104"/>
      <c r="E25" s="104"/>
      <c r="F25" s="104"/>
      <c r="G25" s="29">
        <f>SUM(B25:F25)</f>
        <v>0</v>
      </c>
      <c r="H25" s="106"/>
    </row>
    <row r="26" spans="1:8" ht="20.45" customHeight="1" x14ac:dyDescent="0.25">
      <c r="A26" s="25" t="s">
        <v>52</v>
      </c>
      <c r="B26" s="104"/>
      <c r="C26" s="104"/>
      <c r="D26" s="104"/>
      <c r="E26" s="104"/>
      <c r="F26" s="104"/>
      <c r="G26" s="29">
        <f>SUM(B26:F26)</f>
        <v>0</v>
      </c>
      <c r="H26" s="106"/>
    </row>
    <row r="27" spans="1:8" ht="20.45" customHeight="1" x14ac:dyDescent="0.25">
      <c r="A27" s="27" t="s">
        <v>53</v>
      </c>
      <c r="B27" s="105"/>
      <c r="C27" s="105"/>
      <c r="D27" s="105"/>
      <c r="E27" s="105"/>
      <c r="F27" s="105"/>
      <c r="G27" s="30">
        <f>SUM(B27:F27)</f>
        <v>0</v>
      </c>
      <c r="H27" s="107"/>
    </row>
    <row r="32" spans="1:8" ht="24.6" customHeight="1" x14ac:dyDescent="0.2"/>
    <row r="33" ht="26.1" customHeight="1" x14ac:dyDescent="0.2"/>
    <row r="34" ht="26.1" customHeight="1" x14ac:dyDescent="0.2"/>
    <row r="35" ht="25.35" customHeight="1" x14ac:dyDescent="0.2"/>
    <row r="39" ht="23.85" customHeight="1" x14ac:dyDescent="0.2"/>
    <row r="40" ht="24.6" customHeight="1" x14ac:dyDescent="0.2"/>
    <row r="41" ht="25.35" customHeight="1" x14ac:dyDescent="0.2"/>
    <row r="46" ht="26.1" customHeight="1" x14ac:dyDescent="0.2"/>
    <row r="47" ht="26.1" customHeight="1" x14ac:dyDescent="0.2"/>
    <row r="48" ht="26.1" customHeight="1" x14ac:dyDescent="0.2"/>
    <row r="49" ht="28.35" customHeight="1" x14ac:dyDescent="0.2"/>
  </sheetData>
  <sheetProtection algorithmName="SHA-512" hashValue="q9zXQoeXZCfE513g1KthZzpPfqJSAxff6iPcS2y2s7F13PymiLV6ZHMc65Tc+b/jMJDp1hUFmX4uvsVBku34Sg==" saltValue="Zms/d5d9LTxsz8lylGVQYg==" spinCount="100000" sheet="1" objects="1" scenarios="1"/>
  <mergeCells count="9">
    <mergeCell ref="G13:G14"/>
    <mergeCell ref="H13:H14"/>
    <mergeCell ref="G21:G22"/>
    <mergeCell ref="H21:H22"/>
    <mergeCell ref="B1:C1"/>
    <mergeCell ref="E1:F1"/>
    <mergeCell ref="A4:G4"/>
    <mergeCell ref="G5:G6"/>
    <mergeCell ref="H5:H6"/>
  </mergeCells>
  <conditionalFormatting sqref="C3 E2:E3 G2:G3">
    <cfRule type="cellIs" dxfId="73" priority="2" operator="equal">
      <formula>0</formula>
    </cfRule>
    <cfRule type="cellIs" dxfId="72" priority="3" operator="notEqual">
      <formula>0</formula>
    </cfRule>
  </conditionalFormatting>
  <conditionalFormatting sqref="G7:G11 G15:G19 G23:G27">
    <cfRule type="cellIs" dxfId="71" priority="4" operator="equal">
      <formula>0</formula>
    </cfRule>
    <cfRule type="cellIs" dxfId="70" priority="5" operator="notEqual">
      <formula>0</formula>
    </cfRule>
  </conditionalFormatting>
  <pageMargins left="0.47222222222222199" right="0.472222222222221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36"/>
  <sheetViews>
    <sheetView showZeros="0" topLeftCell="A28" zoomScale="130" zoomScaleNormal="130" workbookViewId="0">
      <selection activeCell="G25" sqref="G25"/>
    </sheetView>
  </sheetViews>
  <sheetFormatPr baseColWidth="10" defaultColWidth="11.5703125" defaultRowHeight="12.75" x14ac:dyDescent="0.2"/>
  <cols>
    <col min="1" max="1" width="15.7109375" style="12" customWidth="1"/>
    <col min="2" max="6" width="9.7109375" customWidth="1"/>
    <col min="7" max="7" width="9.7109375" style="13" customWidth="1"/>
    <col min="8" max="8" width="15.7109375" customWidth="1"/>
  </cols>
  <sheetData>
    <row r="1" spans="1:257" ht="26.25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6.25" x14ac:dyDescent="0.4">
      <c r="A2" s="15" t="s">
        <v>58</v>
      </c>
      <c r="B2" s="14">
        <f>Sept!B2</f>
        <v>2023</v>
      </c>
      <c r="C2" s="16"/>
      <c r="D2" s="17" t="s">
        <v>37</v>
      </c>
      <c r="E2" s="18">
        <f>SUM(G7+G15+G23+G31)</f>
        <v>0</v>
      </c>
      <c r="F2" s="17" t="s">
        <v>38</v>
      </c>
      <c r="G2" s="18">
        <f>SUM(G8+G16+G24+G32)</f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s="34" customFormat="1" ht="18" x14ac:dyDescent="0.25">
      <c r="A3" s="14"/>
      <c r="B3" s="19" t="s">
        <v>39</v>
      </c>
      <c r="C3" s="18">
        <f>SUM(G9+G17+G25+G33)</f>
        <v>0</v>
      </c>
      <c r="D3" s="19" t="s">
        <v>40</v>
      </c>
      <c r="E3" s="18">
        <f>SUM(G10+G18+G26+G34)</f>
        <v>0</v>
      </c>
      <c r="F3" s="19" t="s">
        <v>41</v>
      </c>
      <c r="G3" s="18">
        <f>SUM(G11+G19+G27+G35)</f>
        <v>0</v>
      </c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21"/>
      <c r="B5" s="35" t="s">
        <v>42</v>
      </c>
      <c r="C5" s="35" t="s">
        <v>43</v>
      </c>
      <c r="D5" s="35" t="s">
        <v>44</v>
      </c>
      <c r="E5" s="35" t="s">
        <v>45</v>
      </c>
      <c r="F5" s="35" t="s">
        <v>46</v>
      </c>
      <c r="G5" s="92" t="s">
        <v>47</v>
      </c>
      <c r="H5" s="93" t="s">
        <v>48</v>
      </c>
    </row>
    <row r="6" spans="1:257" x14ac:dyDescent="0.2">
      <c r="A6" s="23"/>
      <c r="B6" s="36">
        <v>45236</v>
      </c>
      <c r="C6" s="36">
        <f>B6+1</f>
        <v>45237</v>
      </c>
      <c r="D6" s="36">
        <f>C6+1</f>
        <v>45238</v>
      </c>
      <c r="E6" s="36">
        <f>D6+1</f>
        <v>45239</v>
      </c>
      <c r="F6" s="36">
        <f>E6+1</f>
        <v>45240</v>
      </c>
      <c r="G6" s="92"/>
      <c r="H6" s="93"/>
    </row>
    <row r="7" spans="1:257" ht="22.5" x14ac:dyDescent="0.25">
      <c r="A7" s="25" t="s">
        <v>49</v>
      </c>
      <c r="B7" s="104"/>
      <c r="C7" s="109"/>
      <c r="D7" s="104"/>
      <c r="E7" s="109"/>
      <c r="F7" s="115"/>
      <c r="G7" s="26">
        <f>SUM(B7:F7)</f>
        <v>0</v>
      </c>
      <c r="H7" s="106"/>
    </row>
    <row r="8" spans="1:257" ht="20.45" customHeight="1" x14ac:dyDescent="0.25">
      <c r="A8" s="25" t="s">
        <v>50</v>
      </c>
      <c r="B8" s="104"/>
      <c r="C8" s="109"/>
      <c r="D8" s="104"/>
      <c r="E8" s="104"/>
      <c r="F8" s="115"/>
      <c r="G8" s="26">
        <f>SUM(B8:F8)</f>
        <v>0</v>
      </c>
      <c r="H8" s="106"/>
    </row>
    <row r="9" spans="1:257" ht="20.45" customHeight="1" x14ac:dyDescent="0.25">
      <c r="A9" s="25" t="s">
        <v>51</v>
      </c>
      <c r="B9" s="104"/>
      <c r="C9" s="109"/>
      <c r="D9" s="104"/>
      <c r="E9" s="110"/>
      <c r="F9" s="115"/>
      <c r="G9" s="37">
        <f>SUM(B9:F9)</f>
        <v>0</v>
      </c>
      <c r="H9" s="106"/>
    </row>
    <row r="10" spans="1:257" ht="20.45" customHeight="1" x14ac:dyDescent="0.25">
      <c r="A10" s="25" t="s">
        <v>52</v>
      </c>
      <c r="B10" s="109"/>
      <c r="C10" s="109"/>
      <c r="D10" s="109"/>
      <c r="E10" s="104"/>
      <c r="F10" s="115"/>
      <c r="G10" s="26">
        <f>SUM(B10:F10)</f>
        <v>0</v>
      </c>
      <c r="H10" s="106"/>
    </row>
    <row r="11" spans="1:257" ht="20.45" customHeight="1" thickBot="1" x14ac:dyDescent="0.3">
      <c r="A11" s="27" t="s">
        <v>53</v>
      </c>
      <c r="B11" s="105"/>
      <c r="C11" s="105"/>
      <c r="D11" s="105"/>
      <c r="E11" s="105"/>
      <c r="F11" s="116"/>
      <c r="G11" s="28">
        <f>SUM(B11:F11)</f>
        <v>0</v>
      </c>
      <c r="H11" s="107"/>
    </row>
    <row r="12" spans="1:257" ht="13.5" thickBot="1" x14ac:dyDescent="0.25">
      <c r="B12" s="31"/>
      <c r="C12" s="31"/>
      <c r="D12" s="31"/>
      <c r="E12" s="31"/>
      <c r="F12" s="31"/>
      <c r="H12" s="31"/>
    </row>
    <row r="13" spans="1:257" x14ac:dyDescent="0.2">
      <c r="A13" s="21"/>
      <c r="B13" s="35" t="s">
        <v>42</v>
      </c>
      <c r="C13" s="35" t="s">
        <v>43</v>
      </c>
      <c r="D13" s="35" t="s">
        <v>44</v>
      </c>
      <c r="E13" s="35" t="s">
        <v>45</v>
      </c>
      <c r="F13" s="35" t="s">
        <v>46</v>
      </c>
      <c r="G13" s="87" t="s">
        <v>47</v>
      </c>
      <c r="H13" s="93" t="s">
        <v>48</v>
      </c>
    </row>
    <row r="14" spans="1:257" x14ac:dyDescent="0.2">
      <c r="A14" s="23"/>
      <c r="B14" s="36">
        <f>F6+3</f>
        <v>45243</v>
      </c>
      <c r="C14" s="36">
        <f>B14+1</f>
        <v>45244</v>
      </c>
      <c r="D14" s="36">
        <f>C14+1</f>
        <v>45245</v>
      </c>
      <c r="E14" s="36">
        <f>D14+1</f>
        <v>45246</v>
      </c>
      <c r="F14" s="36">
        <f>E14+1</f>
        <v>45247</v>
      </c>
      <c r="G14" s="87"/>
      <c r="H14" s="93"/>
    </row>
    <row r="15" spans="1:257" ht="22.5" x14ac:dyDescent="0.25">
      <c r="A15" s="25" t="s">
        <v>49</v>
      </c>
      <c r="B15" s="111"/>
      <c r="C15" s="109"/>
      <c r="D15" s="104"/>
      <c r="E15" s="104"/>
      <c r="F15" s="104"/>
      <c r="G15" s="29">
        <f>SUM(B15:F15)</f>
        <v>0</v>
      </c>
      <c r="H15" s="106"/>
    </row>
    <row r="16" spans="1:257" ht="20.45" customHeight="1" x14ac:dyDescent="0.25">
      <c r="A16" s="25" t="s">
        <v>50</v>
      </c>
      <c r="B16" s="111"/>
      <c r="C16" s="109"/>
      <c r="D16" s="104"/>
      <c r="E16" s="104"/>
      <c r="F16" s="104"/>
      <c r="G16" s="29">
        <f>SUM(B16:F16)</f>
        <v>0</v>
      </c>
      <c r="H16" s="106"/>
    </row>
    <row r="17" spans="1:8" ht="20.45" customHeight="1" x14ac:dyDescent="0.25">
      <c r="A17" s="25" t="s">
        <v>51</v>
      </c>
      <c r="B17" s="111"/>
      <c r="C17" s="109"/>
      <c r="D17" s="104"/>
      <c r="E17" s="104"/>
      <c r="F17" s="104"/>
      <c r="G17" s="29">
        <f>SUM(B17:F17)</f>
        <v>0</v>
      </c>
      <c r="H17" s="106"/>
    </row>
    <row r="18" spans="1:8" ht="20.45" customHeight="1" x14ac:dyDescent="0.25">
      <c r="A18" s="25" t="s">
        <v>52</v>
      </c>
      <c r="B18" s="112"/>
      <c r="C18" s="109"/>
      <c r="D18" s="109"/>
      <c r="E18" s="109"/>
      <c r="F18" s="109"/>
      <c r="G18" s="38">
        <f>SUM(B18:F18)</f>
        <v>0</v>
      </c>
      <c r="H18" s="114"/>
    </row>
    <row r="19" spans="1:8" ht="20.45" customHeight="1" x14ac:dyDescent="0.25">
      <c r="A19" s="27" t="s">
        <v>53</v>
      </c>
      <c r="B19" s="113"/>
      <c r="C19" s="105"/>
      <c r="D19" s="105"/>
      <c r="E19" s="105"/>
      <c r="F19" s="105"/>
      <c r="G19" s="30">
        <f>SUM(B19:F19)</f>
        <v>0</v>
      </c>
      <c r="H19" s="107"/>
    </row>
    <row r="20" spans="1:8" x14ac:dyDescent="0.2">
      <c r="B20" s="31"/>
      <c r="C20" s="31"/>
      <c r="D20" s="31"/>
      <c r="E20" s="31"/>
      <c r="F20" s="31"/>
      <c r="H20" s="31"/>
    </row>
    <row r="21" spans="1:8" x14ac:dyDescent="0.2">
      <c r="A21" s="21"/>
      <c r="B21" s="35" t="s">
        <v>42</v>
      </c>
      <c r="C21" s="35" t="s">
        <v>43</v>
      </c>
      <c r="D21" s="35" t="s">
        <v>44</v>
      </c>
      <c r="E21" s="35" t="s">
        <v>45</v>
      </c>
      <c r="F21" s="35" t="s">
        <v>46</v>
      </c>
      <c r="G21" s="87" t="s">
        <v>47</v>
      </c>
      <c r="H21" s="93" t="s">
        <v>48</v>
      </c>
    </row>
    <row r="22" spans="1:8" x14ac:dyDescent="0.2">
      <c r="A22" s="23"/>
      <c r="B22" s="36">
        <f>B14+7</f>
        <v>45250</v>
      </c>
      <c r="C22" s="36">
        <f>B22+1</f>
        <v>45251</v>
      </c>
      <c r="D22" s="36">
        <f>C22+1</f>
        <v>45252</v>
      </c>
      <c r="E22" s="36">
        <f>D22+1</f>
        <v>45253</v>
      </c>
      <c r="F22" s="36">
        <f>E22+1</f>
        <v>45254</v>
      </c>
      <c r="G22" s="87"/>
      <c r="H22" s="93"/>
    </row>
    <row r="23" spans="1:8" ht="22.5" x14ac:dyDescent="0.25">
      <c r="A23" s="25" t="s">
        <v>49</v>
      </c>
      <c r="B23" s="104"/>
      <c r="C23" s="104"/>
      <c r="D23" s="104"/>
      <c r="E23" s="104"/>
      <c r="F23" s="104"/>
      <c r="G23" s="29">
        <f>SUM(B23:F23)</f>
        <v>0</v>
      </c>
      <c r="H23" s="106"/>
    </row>
    <row r="24" spans="1:8" ht="20.45" customHeight="1" x14ac:dyDescent="0.25">
      <c r="A24" s="25" t="s">
        <v>50</v>
      </c>
      <c r="B24" s="104"/>
      <c r="C24" s="104"/>
      <c r="D24" s="104"/>
      <c r="E24" s="104"/>
      <c r="F24" s="104"/>
      <c r="G24" s="29">
        <f>SUM(B24:F24)</f>
        <v>0</v>
      </c>
      <c r="H24" s="106"/>
    </row>
    <row r="25" spans="1:8" ht="20.45" customHeight="1" x14ac:dyDescent="0.25">
      <c r="A25" s="25" t="s">
        <v>51</v>
      </c>
      <c r="B25" s="104"/>
      <c r="C25" s="104"/>
      <c r="D25" s="104"/>
      <c r="E25" s="104"/>
      <c r="F25" s="104"/>
      <c r="G25" s="29">
        <f>SUM(B25:F25)</f>
        <v>0</v>
      </c>
      <c r="H25" s="106"/>
    </row>
    <row r="26" spans="1:8" ht="20.45" customHeight="1" x14ac:dyDescent="0.25">
      <c r="A26" s="25" t="s">
        <v>52</v>
      </c>
      <c r="B26" s="109"/>
      <c r="C26" s="109"/>
      <c r="D26" s="109"/>
      <c r="E26" s="109"/>
      <c r="F26" s="109"/>
      <c r="G26" s="38">
        <f>SUM(B26:F26)</f>
        <v>0</v>
      </c>
      <c r="H26" s="114"/>
    </row>
    <row r="27" spans="1:8" ht="20.45" customHeight="1" x14ac:dyDescent="0.25">
      <c r="A27" s="27" t="s">
        <v>53</v>
      </c>
      <c r="B27" s="105"/>
      <c r="C27" s="105"/>
      <c r="D27" s="105"/>
      <c r="E27" s="105"/>
      <c r="F27" s="105"/>
      <c r="G27" s="30">
        <f>SUM(B27:F27)</f>
        <v>0</v>
      </c>
      <c r="H27" s="107"/>
    </row>
    <row r="28" spans="1:8" x14ac:dyDescent="0.2">
      <c r="B28" s="31"/>
      <c r="C28" s="31"/>
      <c r="D28" s="31"/>
      <c r="E28" s="31"/>
      <c r="F28" s="31"/>
      <c r="H28" s="31"/>
    </row>
    <row r="29" spans="1:8" x14ac:dyDescent="0.2">
      <c r="A29" s="21"/>
      <c r="B29" s="35" t="s">
        <v>42</v>
      </c>
      <c r="C29" s="35" t="s">
        <v>43</v>
      </c>
      <c r="D29" s="35" t="s">
        <v>44</v>
      </c>
      <c r="E29" s="35" t="s">
        <v>45</v>
      </c>
      <c r="F29" s="39"/>
      <c r="G29" s="87" t="s">
        <v>47</v>
      </c>
      <c r="H29" s="93" t="s">
        <v>48</v>
      </c>
    </row>
    <row r="30" spans="1:8" x14ac:dyDescent="0.2">
      <c r="A30" s="23"/>
      <c r="B30" s="36">
        <f>B22+7</f>
        <v>45257</v>
      </c>
      <c r="C30" s="36">
        <f>B30+1</f>
        <v>45258</v>
      </c>
      <c r="D30" s="36">
        <f>C30+1</f>
        <v>45259</v>
      </c>
      <c r="E30" s="40">
        <f>D30+1</f>
        <v>45260</v>
      </c>
      <c r="F30" s="40"/>
      <c r="G30" s="87"/>
      <c r="H30" s="93"/>
    </row>
    <row r="31" spans="1:8" ht="22.5" x14ac:dyDescent="0.25">
      <c r="A31" s="25" t="s">
        <v>49</v>
      </c>
      <c r="B31" s="104"/>
      <c r="C31" s="104"/>
      <c r="D31" s="104"/>
      <c r="E31" s="117"/>
      <c r="F31" s="41"/>
      <c r="G31" s="29">
        <f>SUM(B31:F31)</f>
        <v>0</v>
      </c>
      <c r="H31" s="106"/>
    </row>
    <row r="32" spans="1:8" ht="20.45" customHeight="1" x14ac:dyDescent="0.25">
      <c r="A32" s="25" t="s">
        <v>50</v>
      </c>
      <c r="B32" s="104"/>
      <c r="C32" s="104"/>
      <c r="D32" s="104"/>
      <c r="E32" s="117"/>
      <c r="F32" s="41"/>
      <c r="G32" s="29">
        <f>SUM(B32:F32)</f>
        <v>0</v>
      </c>
      <c r="H32" s="106"/>
    </row>
    <row r="33" spans="1:8" ht="20.45" customHeight="1" x14ac:dyDescent="0.25">
      <c r="A33" s="25" t="s">
        <v>51</v>
      </c>
      <c r="B33" s="104"/>
      <c r="C33" s="104"/>
      <c r="D33" s="104"/>
      <c r="E33" s="117"/>
      <c r="F33" s="41"/>
      <c r="G33" s="29">
        <f>SUM(B33:F33)</f>
        <v>0</v>
      </c>
      <c r="H33" s="106"/>
    </row>
    <row r="34" spans="1:8" ht="20.45" customHeight="1" x14ac:dyDescent="0.25">
      <c r="A34" s="25" t="s">
        <v>52</v>
      </c>
      <c r="B34" s="109"/>
      <c r="C34" s="109"/>
      <c r="D34" s="109"/>
      <c r="E34" s="118"/>
      <c r="F34" s="42"/>
      <c r="G34" s="29">
        <f>SUM(B34:F34)</f>
        <v>0</v>
      </c>
      <c r="H34" s="114"/>
    </row>
    <row r="35" spans="1:8" ht="20.45" customHeight="1" thickBot="1" x14ac:dyDescent="0.3">
      <c r="A35" s="27" t="s">
        <v>53</v>
      </c>
      <c r="B35" s="105"/>
      <c r="C35" s="105"/>
      <c r="D35" s="105"/>
      <c r="E35" s="119"/>
      <c r="F35" s="43"/>
      <c r="G35" s="30">
        <f>SUM(B35:F35)</f>
        <v>0</v>
      </c>
      <c r="H35" s="107"/>
    </row>
    <row r="36" spans="1:8" x14ac:dyDescent="0.2">
      <c r="B36" s="31"/>
      <c r="C36" s="31"/>
      <c r="D36" s="31"/>
      <c r="E36" s="31"/>
      <c r="F36" s="31"/>
      <c r="H36" s="31"/>
    </row>
  </sheetData>
  <sheetProtection algorithmName="SHA-512" hashValue="b9LEev5O3PDIx1TRd3Hi3rk3fk7a/d5esNMR5b8If+n3RnyNqEGykNSjyPc6ReKAdMxOyMw6OTUuIuB1H9EEuw==" saltValue="V83jV/w/fOJotzUlPdrAzw==" spinCount="100000" sheet="1" objects="1" scenarios="1"/>
  <mergeCells count="11">
    <mergeCell ref="G13:G14"/>
    <mergeCell ref="H13:H14"/>
    <mergeCell ref="G21:G22"/>
    <mergeCell ref="H21:H22"/>
    <mergeCell ref="G29:G30"/>
    <mergeCell ref="H29:H30"/>
    <mergeCell ref="B1:C1"/>
    <mergeCell ref="E1:F1"/>
    <mergeCell ref="A4:G4"/>
    <mergeCell ref="G5:G6"/>
    <mergeCell ref="H5:H6"/>
  </mergeCells>
  <conditionalFormatting sqref="C3 E2:E3 G2:G3">
    <cfRule type="cellIs" dxfId="69" priority="2" operator="equal">
      <formula>0</formula>
    </cfRule>
    <cfRule type="cellIs" dxfId="68" priority="3" operator="notEqual">
      <formula>0</formula>
    </cfRule>
  </conditionalFormatting>
  <conditionalFormatting sqref="G15:G19 G23:G27 G7:G11 G31:G35">
    <cfRule type="cellIs" dxfId="67" priority="4" operator="equal">
      <formula>0</formula>
    </cfRule>
    <cfRule type="cellIs" dxfId="66" priority="5" operator="notEqual">
      <formula>0</formula>
    </cfRule>
  </conditionalFormatting>
  <pageMargins left="0.47222222222222199" right="0.47222222222222199" top="0.39374999999999999" bottom="0.47222222222222199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36"/>
  <sheetViews>
    <sheetView showZeros="0" zoomScale="115" zoomScaleNormal="115" workbookViewId="0">
      <selection activeCell="A4" sqref="A4:G4"/>
    </sheetView>
  </sheetViews>
  <sheetFormatPr baseColWidth="10" defaultColWidth="11.140625" defaultRowHeight="12.75" x14ac:dyDescent="0.2"/>
  <cols>
    <col min="1" max="1" width="15.7109375" style="20" customWidth="1"/>
    <col min="2" max="6" width="9.7109375" customWidth="1"/>
    <col min="7" max="7" width="9.7109375" style="13" customWidth="1"/>
    <col min="8" max="8" width="15.7109375" customWidth="1"/>
  </cols>
  <sheetData>
    <row r="1" spans="1:257" s="33" customFormat="1" ht="26.25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</row>
    <row r="2" spans="1:257" s="33" customFormat="1" ht="26.25" x14ac:dyDescent="0.4">
      <c r="A2" s="15" t="s">
        <v>59</v>
      </c>
      <c r="B2" s="14">
        <f>Sept!B2</f>
        <v>2023</v>
      </c>
      <c r="C2" s="16"/>
      <c r="D2" s="17" t="s">
        <v>37</v>
      </c>
      <c r="E2" s="18">
        <f>SUM(G8+G16+G24+G32)</f>
        <v>0</v>
      </c>
      <c r="F2" s="17" t="s">
        <v>38</v>
      </c>
      <c r="G2" s="18">
        <f>SUM(G9+G17+G25+G33)</f>
        <v>0</v>
      </c>
      <c r="H2" s="44"/>
    </row>
    <row r="3" spans="1:257" s="34" customFormat="1" ht="18" x14ac:dyDescent="0.25">
      <c r="A3" s="14"/>
      <c r="B3" s="19" t="s">
        <v>39</v>
      </c>
      <c r="C3" s="18">
        <f>SUM(G10+G18+G26+G34)</f>
        <v>0</v>
      </c>
      <c r="D3" s="19" t="s">
        <v>40</v>
      </c>
      <c r="E3" s="18">
        <f>SUM(G11+G19+G27+G35)</f>
        <v>0</v>
      </c>
      <c r="F3" s="19" t="s">
        <v>41</v>
      </c>
      <c r="G3" s="18">
        <f>SUM(G12+G20+G28+G36)</f>
        <v>0</v>
      </c>
      <c r="H3" s="45"/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46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12"/>
      <c r="B5" s="31"/>
      <c r="C5" s="31"/>
      <c r="D5" s="31"/>
      <c r="E5" s="31"/>
      <c r="F5" s="31"/>
      <c r="H5" s="31"/>
    </row>
    <row r="6" spans="1:257" x14ac:dyDescent="0.2">
      <c r="A6" s="21"/>
      <c r="B6" s="39"/>
      <c r="C6" s="39"/>
      <c r="D6" s="39"/>
      <c r="E6" s="35"/>
      <c r="F6" s="35" t="s">
        <v>46</v>
      </c>
      <c r="G6" s="87" t="s">
        <v>47</v>
      </c>
      <c r="H6" s="94" t="s">
        <v>48</v>
      </c>
    </row>
    <row r="7" spans="1:257" x14ac:dyDescent="0.2">
      <c r="A7" s="23"/>
      <c r="B7" s="40"/>
      <c r="C7" s="40"/>
      <c r="D7" s="40"/>
      <c r="E7" s="31"/>
      <c r="F7" s="36">
        <v>45261</v>
      </c>
      <c r="G7" s="87"/>
      <c r="H7" s="94"/>
    </row>
    <row r="8" spans="1:257" ht="22.5" x14ac:dyDescent="0.25">
      <c r="A8" s="25" t="s">
        <v>49</v>
      </c>
      <c r="B8" s="41"/>
      <c r="C8" s="41"/>
      <c r="D8" s="41"/>
      <c r="E8" s="120"/>
      <c r="F8" s="104"/>
      <c r="G8" s="29">
        <f>SUM(B8:F8)</f>
        <v>0</v>
      </c>
      <c r="H8" s="108"/>
    </row>
    <row r="9" spans="1:257" ht="20.45" customHeight="1" x14ac:dyDescent="0.25">
      <c r="A9" s="25" t="s">
        <v>50</v>
      </c>
      <c r="B9" s="41"/>
      <c r="C9" s="41"/>
      <c r="D9" s="41"/>
      <c r="E9" s="120"/>
      <c r="F9" s="104"/>
      <c r="G9" s="29">
        <f>SUM(B9:F9)</f>
        <v>0</v>
      </c>
      <c r="H9" s="108"/>
    </row>
    <row r="10" spans="1:257" ht="20.45" customHeight="1" x14ac:dyDescent="0.25">
      <c r="A10" s="25" t="s">
        <v>51</v>
      </c>
      <c r="B10" s="41"/>
      <c r="C10" s="41"/>
      <c r="D10" s="41"/>
      <c r="E10" s="120"/>
      <c r="F10" s="104"/>
      <c r="G10" s="29">
        <f>SUM(B10:F10)</f>
        <v>0</v>
      </c>
      <c r="H10" s="108"/>
    </row>
    <row r="11" spans="1:257" ht="20.45" customHeight="1" x14ac:dyDescent="0.25">
      <c r="A11" s="25" t="s">
        <v>52</v>
      </c>
      <c r="B11" s="41"/>
      <c r="C11" s="41"/>
      <c r="D11" s="41"/>
      <c r="E11" s="120"/>
      <c r="F11" s="104"/>
      <c r="G11" s="29">
        <f>SUM(B11:F11)</f>
        <v>0</v>
      </c>
      <c r="H11" s="108"/>
    </row>
    <row r="12" spans="1:257" ht="20.45" customHeight="1" x14ac:dyDescent="0.25">
      <c r="A12" s="27" t="s">
        <v>53</v>
      </c>
      <c r="B12" s="43"/>
      <c r="C12" s="43"/>
      <c r="D12" s="43"/>
      <c r="E12" s="121"/>
      <c r="F12" s="105"/>
      <c r="G12" s="30">
        <f>SUM(B12:F12)</f>
        <v>0</v>
      </c>
      <c r="H12" s="108"/>
    </row>
    <row r="13" spans="1:257" x14ac:dyDescent="0.2">
      <c r="A13" s="12"/>
      <c r="B13" s="31"/>
      <c r="C13" s="31"/>
      <c r="D13" s="31"/>
      <c r="E13" s="31"/>
      <c r="F13" s="31"/>
      <c r="H13" s="31"/>
    </row>
    <row r="14" spans="1:257" x14ac:dyDescent="0.2">
      <c r="A14" s="21"/>
      <c r="B14" s="35" t="s">
        <v>42</v>
      </c>
      <c r="C14" s="35" t="s">
        <v>43</v>
      </c>
      <c r="D14" s="35" t="s">
        <v>44</v>
      </c>
      <c r="E14" s="35" t="s">
        <v>45</v>
      </c>
      <c r="F14" s="35" t="s">
        <v>46</v>
      </c>
      <c r="G14" s="87" t="s">
        <v>47</v>
      </c>
      <c r="H14" s="94" t="s">
        <v>48</v>
      </c>
    </row>
    <row r="15" spans="1:257" x14ac:dyDescent="0.2">
      <c r="A15" s="23"/>
      <c r="B15" s="36">
        <f>F7+3</f>
        <v>45264</v>
      </c>
      <c r="C15" s="36">
        <f>B15+1</f>
        <v>45265</v>
      </c>
      <c r="D15" s="36">
        <f>C15+1</f>
        <v>45266</v>
      </c>
      <c r="E15" s="36">
        <f>D15+1</f>
        <v>45267</v>
      </c>
      <c r="F15" s="36">
        <f>E15+1</f>
        <v>45268</v>
      </c>
      <c r="G15" s="87"/>
      <c r="H15" s="94"/>
    </row>
    <row r="16" spans="1:257" ht="22.5" x14ac:dyDescent="0.25">
      <c r="A16" s="25" t="s">
        <v>49</v>
      </c>
      <c r="B16" s="104"/>
      <c r="C16" s="104"/>
      <c r="D16" s="104"/>
      <c r="E16" s="104"/>
      <c r="F16" s="104"/>
      <c r="G16" s="29">
        <f>SUM(B16:F16)</f>
        <v>0</v>
      </c>
      <c r="H16" s="108"/>
    </row>
    <row r="17" spans="1:8" ht="20.45" customHeight="1" x14ac:dyDescent="0.25">
      <c r="A17" s="25" t="s">
        <v>50</v>
      </c>
      <c r="B17" s="104"/>
      <c r="C17" s="104"/>
      <c r="D17" s="104"/>
      <c r="E17" s="104"/>
      <c r="F17" s="104"/>
      <c r="G17" s="29">
        <f>SUM(B17:F17)</f>
        <v>0</v>
      </c>
      <c r="H17" s="108"/>
    </row>
    <row r="18" spans="1:8" ht="20.45" customHeight="1" x14ac:dyDescent="0.25">
      <c r="A18" s="25" t="s">
        <v>51</v>
      </c>
      <c r="B18" s="104"/>
      <c r="C18" s="104"/>
      <c r="D18" s="104"/>
      <c r="E18" s="104"/>
      <c r="F18" s="104"/>
      <c r="G18" s="29">
        <f>SUM(B18:F18)</f>
        <v>0</v>
      </c>
      <c r="H18" s="108"/>
    </row>
    <row r="19" spans="1:8" ht="20.45" customHeight="1" x14ac:dyDescent="0.25">
      <c r="A19" s="25" t="s">
        <v>52</v>
      </c>
      <c r="B19" s="104"/>
      <c r="C19" s="104"/>
      <c r="D19" s="104"/>
      <c r="E19" s="104"/>
      <c r="F19" s="104"/>
      <c r="G19" s="29">
        <f>SUM(B19:F19)</f>
        <v>0</v>
      </c>
      <c r="H19" s="108"/>
    </row>
    <row r="20" spans="1:8" ht="20.45" customHeight="1" x14ac:dyDescent="0.25">
      <c r="A20" s="27" t="s">
        <v>53</v>
      </c>
      <c r="B20" s="105"/>
      <c r="C20" s="105"/>
      <c r="D20" s="105"/>
      <c r="E20" s="105"/>
      <c r="F20" s="105"/>
      <c r="G20" s="30">
        <f>SUM(B20:F20)</f>
        <v>0</v>
      </c>
      <c r="H20" s="108"/>
    </row>
    <row r="21" spans="1:8" x14ac:dyDescent="0.2">
      <c r="A21" s="12"/>
      <c r="B21" s="31"/>
      <c r="C21" s="31"/>
      <c r="D21" s="31"/>
      <c r="E21" s="31"/>
      <c r="F21" s="31"/>
      <c r="H21" s="122"/>
    </row>
    <row r="22" spans="1:8" x14ac:dyDescent="0.2">
      <c r="A22" s="21"/>
      <c r="B22" s="35" t="s">
        <v>42</v>
      </c>
      <c r="C22" s="35" t="s">
        <v>43</v>
      </c>
      <c r="D22" s="35" t="s">
        <v>44</v>
      </c>
      <c r="E22" s="35" t="s">
        <v>45</v>
      </c>
      <c r="F22" s="35" t="s">
        <v>46</v>
      </c>
      <c r="G22" s="87" t="s">
        <v>47</v>
      </c>
      <c r="H22" s="94" t="s">
        <v>48</v>
      </c>
    </row>
    <row r="23" spans="1:8" x14ac:dyDescent="0.2">
      <c r="A23" s="23"/>
      <c r="B23" s="47">
        <f>F15+3</f>
        <v>45271</v>
      </c>
      <c r="C23" s="47">
        <f>B23+1</f>
        <v>45272</v>
      </c>
      <c r="D23" s="47">
        <f>C23+1</f>
        <v>45273</v>
      </c>
      <c r="E23" s="47">
        <f>D23+1</f>
        <v>45274</v>
      </c>
      <c r="F23" s="47">
        <f>E23+1</f>
        <v>45275</v>
      </c>
      <c r="G23" s="87"/>
      <c r="H23" s="94"/>
    </row>
    <row r="24" spans="1:8" ht="22.5" x14ac:dyDescent="0.25">
      <c r="A24" s="25" t="s">
        <v>49</v>
      </c>
      <c r="B24" s="104"/>
      <c r="C24" s="104"/>
      <c r="D24" s="104"/>
      <c r="E24" s="104"/>
      <c r="F24" s="104"/>
      <c r="G24" s="29">
        <f>SUM(B24:F24)</f>
        <v>0</v>
      </c>
      <c r="H24" s="108"/>
    </row>
    <row r="25" spans="1:8" ht="20.45" customHeight="1" x14ac:dyDescent="0.25">
      <c r="A25" s="25" t="s">
        <v>50</v>
      </c>
      <c r="B25" s="104"/>
      <c r="C25" s="104"/>
      <c r="D25" s="104"/>
      <c r="E25" s="104"/>
      <c r="F25" s="104"/>
      <c r="G25" s="29">
        <f>SUM(B25:F25)</f>
        <v>0</v>
      </c>
      <c r="H25" s="108"/>
    </row>
    <row r="26" spans="1:8" ht="20.45" customHeight="1" x14ac:dyDescent="0.25">
      <c r="A26" s="25" t="s">
        <v>51</v>
      </c>
      <c r="B26" s="104"/>
      <c r="C26" s="104"/>
      <c r="D26" s="104"/>
      <c r="E26" s="104"/>
      <c r="F26" s="104"/>
      <c r="G26" s="29">
        <f>SUM(B26:F26)</f>
        <v>0</v>
      </c>
      <c r="H26" s="108"/>
    </row>
    <row r="27" spans="1:8" ht="20.45" customHeight="1" x14ac:dyDescent="0.25">
      <c r="A27" s="25" t="s">
        <v>52</v>
      </c>
      <c r="B27" s="104"/>
      <c r="C27" s="104"/>
      <c r="D27" s="104"/>
      <c r="E27" s="104"/>
      <c r="F27" s="104"/>
      <c r="G27" s="29">
        <f>SUM(B27:F27)</f>
        <v>0</v>
      </c>
      <c r="H27" s="108"/>
    </row>
    <row r="28" spans="1:8" ht="20.45" customHeight="1" x14ac:dyDescent="0.25">
      <c r="A28" s="27" t="s">
        <v>53</v>
      </c>
      <c r="B28" s="105"/>
      <c r="C28" s="105"/>
      <c r="D28" s="105"/>
      <c r="E28" s="105"/>
      <c r="F28" s="105"/>
      <c r="G28" s="30">
        <f>SUM(B28:F28)</f>
        <v>0</v>
      </c>
      <c r="H28" s="108"/>
    </row>
    <row r="29" spans="1:8" ht="13.5" thickBot="1" x14ac:dyDescent="0.25">
      <c r="A29" s="12"/>
      <c r="B29" s="31"/>
      <c r="C29" s="31"/>
      <c r="D29" s="31"/>
      <c r="E29" s="31"/>
      <c r="F29" s="31"/>
      <c r="H29" s="31"/>
    </row>
    <row r="30" spans="1:8" ht="13.5" thickBot="1" x14ac:dyDescent="0.25">
      <c r="A30" s="21"/>
      <c r="B30" s="35" t="s">
        <v>42</v>
      </c>
      <c r="C30" s="35" t="s">
        <v>43</v>
      </c>
      <c r="D30" s="35" t="s">
        <v>44</v>
      </c>
      <c r="E30" s="35" t="s">
        <v>45</v>
      </c>
      <c r="F30" s="35" t="s">
        <v>46</v>
      </c>
      <c r="G30" s="87" t="s">
        <v>47</v>
      </c>
      <c r="H30" s="94" t="s">
        <v>48</v>
      </c>
    </row>
    <row r="31" spans="1:8" x14ac:dyDescent="0.2">
      <c r="A31" s="23"/>
      <c r="B31" s="47">
        <f>F23+3</f>
        <v>45278</v>
      </c>
      <c r="C31" s="47">
        <f>B31+1</f>
        <v>45279</v>
      </c>
      <c r="D31" s="47">
        <f>C31+1</f>
        <v>45280</v>
      </c>
      <c r="E31" s="47">
        <f>D31+1</f>
        <v>45281</v>
      </c>
      <c r="F31" s="47">
        <f>E31+1</f>
        <v>45282</v>
      </c>
      <c r="G31" s="87"/>
      <c r="H31" s="94"/>
    </row>
    <row r="32" spans="1:8" ht="15.75" x14ac:dyDescent="0.25">
      <c r="A32" s="25" t="s">
        <v>49</v>
      </c>
      <c r="B32" s="104"/>
      <c r="C32" s="104"/>
      <c r="D32" s="104"/>
      <c r="E32" s="104"/>
      <c r="F32" s="104"/>
      <c r="G32" s="29">
        <f>SUM(B32:F32)</f>
        <v>0</v>
      </c>
      <c r="H32" s="108"/>
    </row>
    <row r="33" spans="1:8" ht="33.75" x14ac:dyDescent="0.25">
      <c r="A33" s="25" t="s">
        <v>50</v>
      </c>
      <c r="B33" s="104"/>
      <c r="C33" s="104"/>
      <c r="D33" s="104"/>
      <c r="E33" s="104"/>
      <c r="F33" s="104"/>
      <c r="G33" s="29">
        <f>SUM(B33:F33)</f>
        <v>0</v>
      </c>
      <c r="H33" s="108"/>
    </row>
    <row r="34" spans="1:8" ht="22.5" x14ac:dyDescent="0.25">
      <c r="A34" s="25" t="s">
        <v>51</v>
      </c>
      <c r="B34" s="104"/>
      <c r="C34" s="104"/>
      <c r="D34" s="104"/>
      <c r="E34" s="104"/>
      <c r="F34" s="104"/>
      <c r="G34" s="29">
        <f>SUM(B34:F34)</f>
        <v>0</v>
      </c>
      <c r="H34" s="108"/>
    </row>
    <row r="35" spans="1:8" ht="15.75" x14ac:dyDescent="0.25">
      <c r="A35" s="25" t="s">
        <v>52</v>
      </c>
      <c r="B35" s="104"/>
      <c r="C35" s="104"/>
      <c r="D35" s="104"/>
      <c r="E35" s="104"/>
      <c r="F35" s="104"/>
      <c r="G35" s="29">
        <f>SUM(B35:F35)</f>
        <v>0</v>
      </c>
      <c r="H35" s="108"/>
    </row>
    <row r="36" spans="1:8" ht="23.25" thickBot="1" x14ac:dyDescent="0.3">
      <c r="A36" s="27" t="s">
        <v>53</v>
      </c>
      <c r="B36" s="105"/>
      <c r="C36" s="105"/>
      <c r="D36" s="105"/>
      <c r="E36" s="105"/>
      <c r="F36" s="105"/>
      <c r="G36" s="30">
        <f>SUM(B36:F36)</f>
        <v>0</v>
      </c>
      <c r="H36" s="108"/>
    </row>
  </sheetData>
  <sheetProtection algorithmName="SHA-512" hashValue="Wu4g2SdO/CaqfVM/FD0jcBr1ZdUAtyCHD83P7vhP1D3L1LLkRss+OkrGelSrKNAk/vp2gIh0fpPZJsmKYZL9sg==" saltValue="XG2iKVr2hjEnA+LUDYChtw==" spinCount="100000" sheet="1" objects="1" scenarios="1"/>
  <mergeCells count="11">
    <mergeCell ref="G30:G31"/>
    <mergeCell ref="H30:H31"/>
    <mergeCell ref="G14:G15"/>
    <mergeCell ref="H14:H15"/>
    <mergeCell ref="G22:G23"/>
    <mergeCell ref="H22:H23"/>
    <mergeCell ref="B1:C1"/>
    <mergeCell ref="E1:F1"/>
    <mergeCell ref="A4:G4"/>
    <mergeCell ref="G6:G7"/>
    <mergeCell ref="H6:H7"/>
  </mergeCells>
  <conditionalFormatting sqref="C3 E2:E3 G2:G3">
    <cfRule type="cellIs" dxfId="65" priority="4" operator="equal">
      <formula>0</formula>
    </cfRule>
    <cfRule type="cellIs" dxfId="64" priority="5" operator="notEqual">
      <formula>0</formula>
    </cfRule>
  </conditionalFormatting>
  <conditionalFormatting sqref="G8:G12 G16:G20 G24:G28">
    <cfRule type="cellIs" dxfId="63" priority="6" operator="equal">
      <formula>0</formula>
    </cfRule>
    <cfRule type="cellIs" dxfId="62" priority="7" operator="notEqual">
      <formula>0</formula>
    </cfRule>
  </conditionalFormatting>
  <conditionalFormatting sqref="G32:G36">
    <cfRule type="cellIs" dxfId="61" priority="1" operator="equal">
      <formula>0</formula>
    </cfRule>
    <cfRule type="cellIs" dxfId="60" priority="2" operator="notEqual">
      <formula>0</formula>
    </cfRule>
  </conditionalFormatting>
  <pageMargins left="0.47222222222222199" right="0.472222222222221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36"/>
  <sheetViews>
    <sheetView showZeros="0" topLeftCell="A28" zoomScale="115" zoomScaleNormal="115" workbookViewId="0">
      <selection activeCell="G35" sqref="G35"/>
    </sheetView>
  </sheetViews>
  <sheetFormatPr baseColWidth="10" defaultColWidth="11.5703125" defaultRowHeight="12.75" x14ac:dyDescent="0.2"/>
  <cols>
    <col min="1" max="1" width="15.7109375" style="20" customWidth="1"/>
    <col min="2" max="6" width="9.7109375" customWidth="1"/>
    <col min="7" max="7" width="9.7109375" style="13" customWidth="1"/>
    <col min="8" max="8" width="15.7109375" customWidth="1"/>
  </cols>
  <sheetData>
    <row r="1" spans="1:257" ht="26.25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6.25" x14ac:dyDescent="0.4">
      <c r="A2" s="15" t="s">
        <v>60</v>
      </c>
      <c r="B2" s="14">
        <f>Déc!B2+1</f>
        <v>2024</v>
      </c>
      <c r="C2" s="16"/>
      <c r="D2" s="17" t="s">
        <v>37</v>
      </c>
      <c r="E2" s="18">
        <f>SUM(G7+G15+G23+G31)</f>
        <v>0</v>
      </c>
      <c r="F2" s="17" t="s">
        <v>38</v>
      </c>
      <c r="G2" s="18">
        <f>SUM(G8+G16+G24+G32)</f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s="34" customFormat="1" ht="18" x14ac:dyDescent="0.25">
      <c r="A3" s="14"/>
      <c r="B3" s="19" t="s">
        <v>39</v>
      </c>
      <c r="C3" s="18">
        <f>SUM(G9+G17+G25+G33)</f>
        <v>0</v>
      </c>
      <c r="D3" s="19" t="s">
        <v>40</v>
      </c>
      <c r="E3" s="18">
        <f>SUM(G10+G18+G26+G34)</f>
        <v>0</v>
      </c>
      <c r="F3" s="19" t="s">
        <v>41</v>
      </c>
      <c r="G3" s="18">
        <f>SUM(G11+G19+G27+G35)</f>
        <v>0</v>
      </c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48"/>
      <c r="B5" s="49" t="s">
        <v>55</v>
      </c>
      <c r="C5" s="22" t="s">
        <v>56</v>
      </c>
      <c r="D5" s="22" t="s">
        <v>57</v>
      </c>
      <c r="E5" s="22" t="s">
        <v>61</v>
      </c>
      <c r="F5" s="22" t="s">
        <v>46</v>
      </c>
      <c r="G5" s="87" t="s">
        <v>47</v>
      </c>
      <c r="H5" s="88" t="s">
        <v>48</v>
      </c>
    </row>
    <row r="6" spans="1:257" x14ac:dyDescent="0.2">
      <c r="A6" s="50"/>
      <c r="B6" s="51">
        <v>45299</v>
      </c>
      <c r="C6" s="24">
        <f>B6+1</f>
        <v>45300</v>
      </c>
      <c r="D6" s="24">
        <f>C6+1</f>
        <v>45301</v>
      </c>
      <c r="E6" s="24">
        <f>D6+1</f>
        <v>45302</v>
      </c>
      <c r="F6" s="24">
        <f>E6+1</f>
        <v>45303</v>
      </c>
      <c r="G6" s="87"/>
      <c r="H6" s="88"/>
    </row>
    <row r="7" spans="1:257" ht="22.5" x14ac:dyDescent="0.25">
      <c r="A7" s="25" t="s">
        <v>49</v>
      </c>
      <c r="B7" s="117"/>
      <c r="C7" s="104"/>
      <c r="D7" s="104"/>
      <c r="E7" s="104"/>
      <c r="F7" s="104"/>
      <c r="G7" s="26">
        <f>SUM(B7:F7)</f>
        <v>0</v>
      </c>
      <c r="H7" s="106"/>
    </row>
    <row r="8" spans="1:257" ht="20.45" customHeight="1" x14ac:dyDescent="0.25">
      <c r="A8" s="25" t="s">
        <v>50</v>
      </c>
      <c r="B8" s="117"/>
      <c r="C8" s="104"/>
      <c r="D8" s="104"/>
      <c r="E8" s="104"/>
      <c r="F8" s="104"/>
      <c r="G8" s="26">
        <f>SUM(B8:F8)</f>
        <v>0</v>
      </c>
      <c r="H8" s="106"/>
    </row>
    <row r="9" spans="1:257" ht="20.45" customHeight="1" x14ac:dyDescent="0.25">
      <c r="A9" s="25" t="s">
        <v>51</v>
      </c>
      <c r="B9" s="117"/>
      <c r="C9" s="104"/>
      <c r="D9" s="104"/>
      <c r="E9" s="104"/>
      <c r="F9" s="104"/>
      <c r="G9" s="26">
        <f>SUM(B9:F9)</f>
        <v>0</v>
      </c>
      <c r="H9" s="106"/>
    </row>
    <row r="10" spans="1:257" ht="20.45" customHeight="1" x14ac:dyDescent="0.25">
      <c r="A10" s="25" t="s">
        <v>52</v>
      </c>
      <c r="B10" s="117"/>
      <c r="C10" s="104"/>
      <c r="D10" s="104"/>
      <c r="E10" s="104"/>
      <c r="F10" s="104"/>
      <c r="G10" s="26">
        <f>SUM(B10:F10)</f>
        <v>0</v>
      </c>
      <c r="H10" s="106"/>
    </row>
    <row r="11" spans="1:257" ht="20.45" customHeight="1" x14ac:dyDescent="0.25">
      <c r="A11" s="27" t="s">
        <v>53</v>
      </c>
      <c r="B11" s="119"/>
      <c r="C11" s="105"/>
      <c r="D11" s="105"/>
      <c r="E11" s="105"/>
      <c r="F11" s="105"/>
      <c r="G11" s="28">
        <f>SUM(B11:F11)</f>
        <v>0</v>
      </c>
      <c r="H11" s="106"/>
    </row>
    <row r="12" spans="1:257" x14ac:dyDescent="0.2">
      <c r="A12" s="12"/>
      <c r="B12" s="31"/>
      <c r="C12" s="31"/>
      <c r="D12" s="31"/>
      <c r="E12" s="31"/>
      <c r="F12" s="31"/>
      <c r="H12" s="31"/>
    </row>
    <row r="13" spans="1:257" x14ac:dyDescent="0.2">
      <c r="A13" s="21"/>
      <c r="B13" s="35" t="s">
        <v>42</v>
      </c>
      <c r="C13" s="35" t="s">
        <v>43</v>
      </c>
      <c r="D13" s="35" t="s">
        <v>44</v>
      </c>
      <c r="E13" s="35" t="s">
        <v>45</v>
      </c>
      <c r="F13" s="35" t="s">
        <v>46</v>
      </c>
      <c r="G13" s="87" t="s">
        <v>47</v>
      </c>
      <c r="H13" s="93" t="s">
        <v>48</v>
      </c>
    </row>
    <row r="14" spans="1:257" x14ac:dyDescent="0.2">
      <c r="A14" s="23"/>
      <c r="B14" s="36">
        <f>F6+3</f>
        <v>45306</v>
      </c>
      <c r="C14" s="36">
        <f>B14+1</f>
        <v>45307</v>
      </c>
      <c r="D14" s="36">
        <f>C14+1</f>
        <v>45308</v>
      </c>
      <c r="E14" s="36">
        <f>D14+1</f>
        <v>45309</v>
      </c>
      <c r="F14" s="36">
        <f>E14+1</f>
        <v>45310</v>
      </c>
      <c r="G14" s="87"/>
      <c r="H14" s="93"/>
    </row>
    <row r="15" spans="1:257" ht="22.5" x14ac:dyDescent="0.25">
      <c r="A15" s="25" t="s">
        <v>49</v>
      </c>
      <c r="B15" s="104"/>
      <c r="C15" s="104"/>
      <c r="D15" s="104"/>
      <c r="E15" s="104"/>
      <c r="F15" s="104"/>
      <c r="G15" s="29">
        <f>SUM(B15:F15)</f>
        <v>0</v>
      </c>
      <c r="H15" s="106"/>
    </row>
    <row r="16" spans="1:257" ht="20.45" customHeight="1" x14ac:dyDescent="0.25">
      <c r="A16" s="25" t="s">
        <v>50</v>
      </c>
      <c r="B16" s="104"/>
      <c r="C16" s="104"/>
      <c r="D16" s="104"/>
      <c r="E16" s="104"/>
      <c r="F16" s="104"/>
      <c r="G16" s="29">
        <f>SUM(B16:F16)</f>
        <v>0</v>
      </c>
      <c r="H16" s="106"/>
    </row>
    <row r="17" spans="1:8" ht="20.45" customHeight="1" x14ac:dyDescent="0.25">
      <c r="A17" s="25" t="s">
        <v>51</v>
      </c>
      <c r="B17" s="104"/>
      <c r="C17" s="104"/>
      <c r="D17" s="104"/>
      <c r="E17" s="104"/>
      <c r="F17" s="104"/>
      <c r="G17" s="29">
        <f>SUM(B17:F17)</f>
        <v>0</v>
      </c>
      <c r="H17" s="106"/>
    </row>
    <row r="18" spans="1:8" ht="20.45" customHeight="1" x14ac:dyDescent="0.25">
      <c r="A18" s="25" t="s">
        <v>52</v>
      </c>
      <c r="B18" s="104"/>
      <c r="C18" s="104"/>
      <c r="D18" s="104"/>
      <c r="E18" s="104"/>
      <c r="F18" s="104"/>
      <c r="G18" s="29">
        <f>SUM(B18:F18)</f>
        <v>0</v>
      </c>
      <c r="H18" s="106"/>
    </row>
    <row r="19" spans="1:8" ht="20.45" customHeight="1" x14ac:dyDescent="0.25">
      <c r="A19" s="27" t="s">
        <v>53</v>
      </c>
      <c r="B19" s="105"/>
      <c r="C19" s="105"/>
      <c r="D19" s="105"/>
      <c r="E19" s="105"/>
      <c r="F19" s="105"/>
      <c r="G19" s="30">
        <f>SUM(B19:F19)</f>
        <v>0</v>
      </c>
      <c r="H19" s="106"/>
    </row>
    <row r="20" spans="1:8" x14ac:dyDescent="0.2">
      <c r="A20" s="12"/>
      <c r="B20" s="31"/>
      <c r="C20" s="31"/>
      <c r="D20" s="31"/>
      <c r="E20" s="31"/>
      <c r="F20" s="31"/>
      <c r="H20" s="31"/>
    </row>
    <row r="21" spans="1:8" x14ac:dyDescent="0.2">
      <c r="A21" s="21"/>
      <c r="B21" s="35" t="s">
        <v>42</v>
      </c>
      <c r="C21" s="35" t="s">
        <v>43</v>
      </c>
      <c r="D21" s="35" t="s">
        <v>44</v>
      </c>
      <c r="E21" s="35" t="s">
        <v>45</v>
      </c>
      <c r="F21" s="35" t="s">
        <v>46</v>
      </c>
      <c r="G21" s="87" t="s">
        <v>47</v>
      </c>
      <c r="H21" s="93" t="s">
        <v>48</v>
      </c>
    </row>
    <row r="22" spans="1:8" x14ac:dyDescent="0.2">
      <c r="A22" s="23"/>
      <c r="B22" s="36">
        <f>B14+7</f>
        <v>45313</v>
      </c>
      <c r="C22" s="36">
        <f>B22+1</f>
        <v>45314</v>
      </c>
      <c r="D22" s="36">
        <f>C22+1</f>
        <v>45315</v>
      </c>
      <c r="E22" s="36">
        <f>D22+1</f>
        <v>45316</v>
      </c>
      <c r="F22" s="36">
        <f>E22+1</f>
        <v>45317</v>
      </c>
      <c r="G22" s="87"/>
      <c r="H22" s="93"/>
    </row>
    <row r="23" spans="1:8" ht="22.5" x14ac:dyDescent="0.25">
      <c r="A23" s="25" t="s">
        <v>49</v>
      </c>
      <c r="B23" s="104"/>
      <c r="C23" s="104"/>
      <c r="D23" s="104"/>
      <c r="E23" s="104"/>
      <c r="F23" s="104"/>
      <c r="G23" s="29">
        <f>SUM(B23:F23)</f>
        <v>0</v>
      </c>
      <c r="H23" s="106"/>
    </row>
    <row r="24" spans="1:8" ht="20.45" customHeight="1" x14ac:dyDescent="0.25">
      <c r="A24" s="25" t="s">
        <v>50</v>
      </c>
      <c r="B24" s="104"/>
      <c r="C24" s="104"/>
      <c r="D24" s="104"/>
      <c r="E24" s="104"/>
      <c r="F24" s="104"/>
      <c r="G24" s="29">
        <f>SUM(B24:F24)</f>
        <v>0</v>
      </c>
      <c r="H24" s="106"/>
    </row>
    <row r="25" spans="1:8" ht="20.45" customHeight="1" x14ac:dyDescent="0.25">
      <c r="A25" s="25" t="s">
        <v>51</v>
      </c>
      <c r="B25" s="104"/>
      <c r="C25" s="104"/>
      <c r="D25" s="104"/>
      <c r="E25" s="104"/>
      <c r="F25" s="104"/>
      <c r="G25" s="29">
        <f>SUM(B25:F25)</f>
        <v>0</v>
      </c>
      <c r="H25" s="106"/>
    </row>
    <row r="26" spans="1:8" ht="20.45" customHeight="1" x14ac:dyDescent="0.25">
      <c r="A26" s="25" t="s">
        <v>52</v>
      </c>
      <c r="B26" s="104"/>
      <c r="C26" s="104"/>
      <c r="D26" s="104"/>
      <c r="E26" s="104"/>
      <c r="F26" s="104"/>
      <c r="G26" s="29">
        <f>SUM(B26:F26)</f>
        <v>0</v>
      </c>
      <c r="H26" s="106"/>
    </row>
    <row r="27" spans="1:8" ht="20.45" customHeight="1" x14ac:dyDescent="0.25">
      <c r="A27" s="27" t="s">
        <v>53</v>
      </c>
      <c r="B27" s="105"/>
      <c r="C27" s="105"/>
      <c r="D27" s="105"/>
      <c r="E27" s="105"/>
      <c r="F27" s="105"/>
      <c r="G27" s="30">
        <f>SUM(B27:F27)</f>
        <v>0</v>
      </c>
      <c r="H27" s="106"/>
    </row>
    <row r="28" spans="1:8" x14ac:dyDescent="0.2">
      <c r="A28" s="12"/>
      <c r="B28" s="31"/>
      <c r="C28" s="31"/>
      <c r="D28" s="31"/>
      <c r="E28" s="31"/>
      <c r="F28" s="31"/>
      <c r="H28" s="31"/>
    </row>
    <row r="29" spans="1:8" x14ac:dyDescent="0.2">
      <c r="A29" s="21"/>
      <c r="B29" s="35" t="s">
        <v>42</v>
      </c>
      <c r="C29" s="35" t="s">
        <v>43</v>
      </c>
      <c r="D29" s="35" t="s">
        <v>44</v>
      </c>
      <c r="E29" s="123"/>
      <c r="F29" s="123"/>
      <c r="G29" s="87" t="s">
        <v>47</v>
      </c>
      <c r="H29" s="93" t="s">
        <v>48</v>
      </c>
    </row>
    <row r="30" spans="1:8" x14ac:dyDescent="0.2">
      <c r="A30" s="23"/>
      <c r="B30" s="36">
        <f>B22+7</f>
        <v>45320</v>
      </c>
      <c r="C30" s="36">
        <f>B30+1</f>
        <v>45321</v>
      </c>
      <c r="D30" s="36">
        <f>C30+1</f>
        <v>45322</v>
      </c>
      <c r="E30" s="124"/>
      <c r="F30" s="124"/>
      <c r="G30" s="87"/>
      <c r="H30" s="93"/>
    </row>
    <row r="31" spans="1:8" ht="22.5" x14ac:dyDescent="0.25">
      <c r="A31" s="25" t="s">
        <v>49</v>
      </c>
      <c r="B31" s="104"/>
      <c r="C31" s="104"/>
      <c r="D31" s="104"/>
      <c r="E31" s="120"/>
      <c r="F31" s="120"/>
      <c r="G31" s="29">
        <f>SUM(B31:D31)</f>
        <v>0</v>
      </c>
      <c r="H31" s="106"/>
    </row>
    <row r="32" spans="1:8" ht="20.45" customHeight="1" x14ac:dyDescent="0.25">
      <c r="A32" s="25" t="s">
        <v>50</v>
      </c>
      <c r="B32" s="104"/>
      <c r="C32" s="104"/>
      <c r="D32" s="104"/>
      <c r="E32" s="120"/>
      <c r="F32" s="120"/>
      <c r="G32" s="29">
        <f>SUM(B32:D32)</f>
        <v>0</v>
      </c>
      <c r="H32" s="106"/>
    </row>
    <row r="33" spans="1:8" ht="20.45" customHeight="1" x14ac:dyDescent="0.25">
      <c r="A33" s="25" t="s">
        <v>51</v>
      </c>
      <c r="B33" s="104"/>
      <c r="C33" s="104"/>
      <c r="D33" s="104"/>
      <c r="E33" s="120"/>
      <c r="F33" s="120"/>
      <c r="G33" s="29">
        <f>SUM(B33:D33)</f>
        <v>0</v>
      </c>
      <c r="H33" s="106"/>
    </row>
    <row r="34" spans="1:8" ht="20.45" customHeight="1" x14ac:dyDescent="0.25">
      <c r="A34" s="25" t="s">
        <v>52</v>
      </c>
      <c r="B34" s="104"/>
      <c r="C34" s="104"/>
      <c r="D34" s="104"/>
      <c r="E34" s="120"/>
      <c r="F34" s="120"/>
      <c r="G34" s="29">
        <f>SUM(B34:D34)</f>
        <v>0</v>
      </c>
      <c r="H34" s="106"/>
    </row>
    <row r="35" spans="1:8" ht="20.45" customHeight="1" thickBot="1" x14ac:dyDescent="0.3">
      <c r="A35" s="27" t="s">
        <v>53</v>
      </c>
      <c r="B35" s="105"/>
      <c r="C35" s="105"/>
      <c r="D35" s="105"/>
      <c r="E35" s="121"/>
      <c r="F35" s="121"/>
      <c r="G35" s="30">
        <f>SUM(B35:D35)</f>
        <v>0</v>
      </c>
      <c r="H35" s="106"/>
    </row>
    <row r="36" spans="1:8" x14ac:dyDescent="0.2">
      <c r="A36" s="12"/>
      <c r="B36" s="31"/>
      <c r="C36" s="31"/>
      <c r="D36" s="31"/>
      <c r="E36" s="31"/>
      <c r="F36" s="31"/>
      <c r="H36" s="31"/>
    </row>
  </sheetData>
  <sheetProtection algorithmName="SHA-512" hashValue="stQjs06Fk0CfLuzYLCq2aa2TpgFKliKIhA+EuL/KPhDbfrx65+TC2uMHFZw5O+H7TymJ3qVQSRCc+YOlBAZjzA==" saltValue="lUSMJEoWuDbrlzskUbakVg==" spinCount="100000" sheet="1" objects="1" scenarios="1"/>
  <mergeCells count="11">
    <mergeCell ref="G13:G14"/>
    <mergeCell ref="H13:H14"/>
    <mergeCell ref="G21:G22"/>
    <mergeCell ref="H21:H22"/>
    <mergeCell ref="G29:G30"/>
    <mergeCell ref="H29:H30"/>
    <mergeCell ref="B1:C1"/>
    <mergeCell ref="E1:F1"/>
    <mergeCell ref="A4:G4"/>
    <mergeCell ref="G5:G6"/>
    <mergeCell ref="H5:H6"/>
  </mergeCells>
  <conditionalFormatting sqref="C3 E2:E3 G2:G3">
    <cfRule type="cellIs" dxfId="59" priority="2" operator="equal">
      <formula>0</formula>
    </cfRule>
    <cfRule type="cellIs" dxfId="58" priority="3" operator="notEqual">
      <formula>0</formula>
    </cfRule>
  </conditionalFormatting>
  <conditionalFormatting sqref="G7:G11 G15:G19 G23:G27 G31:G35">
    <cfRule type="cellIs" dxfId="57" priority="4" operator="equal">
      <formula>0</formula>
    </cfRule>
    <cfRule type="cellIs" dxfId="56" priority="5" operator="notEqual">
      <formula>0</formula>
    </cfRule>
  </conditionalFormatting>
  <conditionalFormatting sqref="E19">
    <cfRule type="cellIs" dxfId="55" priority="6" operator="equal">
      <formula>0</formula>
    </cfRule>
    <cfRule type="cellIs" dxfId="54" priority="7" operator="notEqual">
      <formula>0</formula>
    </cfRule>
  </conditionalFormatting>
  <conditionalFormatting sqref="E27">
    <cfRule type="cellIs" dxfId="53" priority="8" operator="equal">
      <formula>0</formula>
    </cfRule>
    <cfRule type="cellIs" dxfId="52" priority="9" operator="notEqual">
      <formula>0</formula>
    </cfRule>
  </conditionalFormatting>
  <conditionalFormatting sqref="C27">
    <cfRule type="cellIs" dxfId="51" priority="10" operator="equal">
      <formula>0</formula>
    </cfRule>
    <cfRule type="cellIs" dxfId="50" priority="11" operator="notEqual">
      <formula>0</formula>
    </cfRule>
  </conditionalFormatting>
  <conditionalFormatting sqref="C35">
    <cfRule type="cellIs" dxfId="49" priority="12" operator="equal">
      <formula>0</formula>
    </cfRule>
    <cfRule type="cellIs" dxfId="48" priority="13" operator="notEqual">
      <formula>0</formula>
    </cfRule>
  </conditionalFormatting>
  <pageMargins left="0.47222222222222199" right="0.472222222222221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28"/>
  <sheetViews>
    <sheetView showZeros="0" topLeftCell="A19" zoomScale="115" zoomScaleNormal="115" workbookViewId="0">
      <selection activeCell="A4" sqref="A4:G4"/>
    </sheetView>
  </sheetViews>
  <sheetFormatPr baseColWidth="10" defaultColWidth="11.5703125" defaultRowHeight="12.75" x14ac:dyDescent="0.2"/>
  <cols>
    <col min="1" max="1" width="15.7109375" style="20" customWidth="1"/>
    <col min="2" max="6" width="9.7109375" customWidth="1"/>
    <col min="7" max="7" width="9.7109375" style="13" customWidth="1"/>
    <col min="8" max="8" width="15.7109375" customWidth="1"/>
  </cols>
  <sheetData>
    <row r="1" spans="1:257" ht="26.25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6.25" x14ac:dyDescent="0.4">
      <c r="A2" s="15" t="s">
        <v>62</v>
      </c>
      <c r="B2" s="14">
        <f>Jan!B2</f>
        <v>2024</v>
      </c>
      <c r="C2" s="16"/>
      <c r="D2" s="17" t="s">
        <v>37</v>
      </c>
      <c r="E2" s="18">
        <f>SUM(G7+G15+G23)</f>
        <v>0</v>
      </c>
      <c r="F2" s="17" t="s">
        <v>38</v>
      </c>
      <c r="G2" s="18">
        <f>SUM(G8+G16+G24)</f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s="34" customFormat="1" ht="18" x14ac:dyDescent="0.25">
      <c r="A3" s="14"/>
      <c r="B3" s="19" t="s">
        <v>39</v>
      </c>
      <c r="C3" s="18">
        <f>SUM(G9+G17+G25)</f>
        <v>0</v>
      </c>
      <c r="D3" s="19" t="s">
        <v>40</v>
      </c>
      <c r="E3" s="18">
        <f>SUM(G10+G18+G26)</f>
        <v>0</v>
      </c>
      <c r="F3" s="19" t="s">
        <v>41</v>
      </c>
      <c r="G3" s="18">
        <f>SUM(G11+G19+G27)</f>
        <v>0</v>
      </c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48"/>
      <c r="B5" s="39"/>
      <c r="C5" s="39"/>
      <c r="D5" s="123"/>
      <c r="E5" s="35" t="s">
        <v>45</v>
      </c>
      <c r="F5" s="35" t="s">
        <v>46</v>
      </c>
      <c r="G5" s="87" t="s">
        <v>47</v>
      </c>
      <c r="H5" s="93" t="s">
        <v>48</v>
      </c>
    </row>
    <row r="6" spans="1:257" x14ac:dyDescent="0.2">
      <c r="A6" s="50"/>
      <c r="B6" s="40"/>
      <c r="C6" s="40"/>
      <c r="D6" s="124"/>
      <c r="E6" s="36">
        <v>45323</v>
      </c>
      <c r="F6" s="36">
        <f>E6+1</f>
        <v>45324</v>
      </c>
      <c r="G6" s="87"/>
      <c r="H6" s="93"/>
    </row>
    <row r="7" spans="1:257" ht="22.5" x14ac:dyDescent="0.25">
      <c r="A7" s="25" t="s">
        <v>49</v>
      </c>
      <c r="B7" s="41"/>
      <c r="C7" s="41"/>
      <c r="D7" s="120"/>
      <c r="E7" s="104"/>
      <c r="F7" s="104"/>
      <c r="G7" s="26">
        <f>SUM(E7:F7)</f>
        <v>0</v>
      </c>
      <c r="H7" s="106"/>
    </row>
    <row r="8" spans="1:257" ht="20.45" customHeight="1" x14ac:dyDescent="0.25">
      <c r="A8" s="25" t="s">
        <v>50</v>
      </c>
      <c r="B8" s="41"/>
      <c r="C8" s="41"/>
      <c r="D8" s="120"/>
      <c r="E8" s="104"/>
      <c r="F8" s="104"/>
      <c r="G8" s="26">
        <f>SUM(E8:F8)</f>
        <v>0</v>
      </c>
      <c r="H8" s="106"/>
    </row>
    <row r="9" spans="1:257" ht="20.45" customHeight="1" x14ac:dyDescent="0.25">
      <c r="A9" s="25" t="s">
        <v>51</v>
      </c>
      <c r="B9" s="41"/>
      <c r="C9" s="41"/>
      <c r="D9" s="120"/>
      <c r="E9" s="104"/>
      <c r="F9" s="104"/>
      <c r="G9" s="26">
        <f>SUM(E9:F9)</f>
        <v>0</v>
      </c>
      <c r="H9" s="106"/>
    </row>
    <row r="10" spans="1:257" ht="20.45" customHeight="1" x14ac:dyDescent="0.25">
      <c r="A10" s="25" t="s">
        <v>52</v>
      </c>
      <c r="B10" s="42"/>
      <c r="C10" s="42"/>
      <c r="D10" s="125"/>
      <c r="E10" s="109"/>
      <c r="F10" s="109"/>
      <c r="G10" s="26">
        <f>SUM(E10:F10)</f>
        <v>0</v>
      </c>
      <c r="H10" s="114"/>
    </row>
    <row r="11" spans="1:257" ht="20.45" customHeight="1" x14ac:dyDescent="0.25">
      <c r="A11" s="27" t="s">
        <v>53</v>
      </c>
      <c r="B11" s="43"/>
      <c r="C11" s="43"/>
      <c r="D11" s="121"/>
      <c r="E11" s="105"/>
      <c r="F11" s="105"/>
      <c r="G11" s="26">
        <f>SUM(E11:F11)</f>
        <v>0</v>
      </c>
      <c r="H11" s="107"/>
    </row>
    <row r="12" spans="1:257" x14ac:dyDescent="0.2">
      <c r="A12" s="12"/>
      <c r="B12" s="31"/>
      <c r="C12" s="31"/>
      <c r="D12" s="31"/>
      <c r="E12" s="31"/>
      <c r="F12" s="31"/>
      <c r="H12" s="31"/>
    </row>
    <row r="13" spans="1:257" x14ac:dyDescent="0.2">
      <c r="A13" s="21"/>
      <c r="B13" s="35" t="s">
        <v>42</v>
      </c>
      <c r="C13" s="35" t="s">
        <v>43</v>
      </c>
      <c r="D13" s="35" t="s">
        <v>44</v>
      </c>
      <c r="E13" s="35" t="s">
        <v>45</v>
      </c>
      <c r="F13" s="35" t="s">
        <v>46</v>
      </c>
      <c r="G13" s="87" t="s">
        <v>47</v>
      </c>
      <c r="H13" s="93" t="s">
        <v>48</v>
      </c>
    </row>
    <row r="14" spans="1:257" x14ac:dyDescent="0.2">
      <c r="A14" s="23"/>
      <c r="B14" s="36">
        <f>F6+3</f>
        <v>45327</v>
      </c>
      <c r="C14" s="36">
        <f>B14+1</f>
        <v>45328</v>
      </c>
      <c r="D14" s="36">
        <f>C14+1</f>
        <v>45329</v>
      </c>
      <c r="E14" s="36">
        <f>D14+1</f>
        <v>45330</v>
      </c>
      <c r="F14" s="36">
        <f>E14+1</f>
        <v>45331</v>
      </c>
      <c r="G14" s="87"/>
      <c r="H14" s="93"/>
    </row>
    <row r="15" spans="1:257" ht="22.5" x14ac:dyDescent="0.25">
      <c r="A15" s="25" t="s">
        <v>49</v>
      </c>
      <c r="B15" s="115"/>
      <c r="C15" s="115"/>
      <c r="D15" s="115"/>
      <c r="E15" s="115"/>
      <c r="F15" s="115"/>
      <c r="G15" s="29">
        <f>SUM(B15:F15)</f>
        <v>0</v>
      </c>
      <c r="H15" s="126"/>
    </row>
    <row r="16" spans="1:257" ht="20.45" customHeight="1" x14ac:dyDescent="0.25">
      <c r="A16" s="25" t="s">
        <v>50</v>
      </c>
      <c r="B16" s="115"/>
      <c r="C16" s="115"/>
      <c r="D16" s="115"/>
      <c r="E16" s="115"/>
      <c r="F16" s="115"/>
      <c r="G16" s="29">
        <f>SUM(B16:F16)</f>
        <v>0</v>
      </c>
      <c r="H16" s="126"/>
    </row>
    <row r="17" spans="1:8" ht="20.45" customHeight="1" x14ac:dyDescent="0.25">
      <c r="A17" s="25" t="s">
        <v>51</v>
      </c>
      <c r="B17" s="115"/>
      <c r="C17" s="115"/>
      <c r="D17" s="115"/>
      <c r="E17" s="115"/>
      <c r="F17" s="115"/>
      <c r="G17" s="29">
        <f>SUM(B17:F17)</f>
        <v>0</v>
      </c>
      <c r="H17" s="126"/>
    </row>
    <row r="18" spans="1:8" ht="20.45" customHeight="1" x14ac:dyDescent="0.25">
      <c r="A18" s="25" t="s">
        <v>52</v>
      </c>
      <c r="B18" s="115"/>
      <c r="C18" s="115"/>
      <c r="D18" s="115"/>
      <c r="E18" s="115"/>
      <c r="F18" s="115"/>
      <c r="G18" s="29">
        <f>SUM(B18:F18)</f>
        <v>0</v>
      </c>
      <c r="H18" s="126"/>
    </row>
    <row r="19" spans="1:8" ht="20.45" customHeight="1" x14ac:dyDescent="0.25">
      <c r="A19" s="27" t="s">
        <v>53</v>
      </c>
      <c r="B19" s="116"/>
      <c r="C19" s="116"/>
      <c r="D19" s="116"/>
      <c r="E19" s="116"/>
      <c r="F19" s="116"/>
      <c r="G19" s="30">
        <f>SUM(B19:F19)</f>
        <v>0</v>
      </c>
      <c r="H19" s="127"/>
    </row>
    <row r="20" spans="1:8" x14ac:dyDescent="0.2">
      <c r="A20" s="12"/>
      <c r="B20" s="31"/>
      <c r="C20" s="31"/>
      <c r="D20" s="31"/>
      <c r="E20" s="31"/>
      <c r="F20" s="31"/>
      <c r="H20" s="31"/>
    </row>
    <row r="21" spans="1:8" x14ac:dyDescent="0.2">
      <c r="A21" s="21"/>
      <c r="B21" s="35" t="s">
        <v>42</v>
      </c>
      <c r="C21" s="35" t="s">
        <v>43</v>
      </c>
      <c r="D21" s="35" t="s">
        <v>44</v>
      </c>
      <c r="E21" s="35" t="s">
        <v>45</v>
      </c>
      <c r="F21" s="35" t="s">
        <v>46</v>
      </c>
      <c r="G21" s="87" t="s">
        <v>47</v>
      </c>
      <c r="H21" s="93" t="s">
        <v>48</v>
      </c>
    </row>
    <row r="22" spans="1:8" x14ac:dyDescent="0.2">
      <c r="A22" s="23"/>
      <c r="B22" s="36">
        <f>F14+3</f>
        <v>45334</v>
      </c>
      <c r="C22" s="36">
        <f>B22+1</f>
        <v>45335</v>
      </c>
      <c r="D22" s="36">
        <f>C22+1</f>
        <v>45336</v>
      </c>
      <c r="E22" s="36">
        <f>D22+1</f>
        <v>45337</v>
      </c>
      <c r="F22" s="36">
        <f>E22+1</f>
        <v>45338</v>
      </c>
      <c r="G22" s="87"/>
      <c r="H22" s="93"/>
    </row>
    <row r="23" spans="1:8" ht="22.5" x14ac:dyDescent="0.25">
      <c r="A23" s="25" t="s">
        <v>49</v>
      </c>
      <c r="B23" s="115"/>
      <c r="C23" s="115"/>
      <c r="D23" s="115"/>
      <c r="E23" s="115"/>
      <c r="F23" s="115"/>
      <c r="G23" s="29">
        <f>SUM(B23:F23)</f>
        <v>0</v>
      </c>
      <c r="H23" s="126"/>
    </row>
    <row r="24" spans="1:8" ht="20.45" customHeight="1" x14ac:dyDescent="0.25">
      <c r="A24" s="25" t="s">
        <v>50</v>
      </c>
      <c r="B24" s="115"/>
      <c r="C24" s="115"/>
      <c r="D24" s="115"/>
      <c r="E24" s="115"/>
      <c r="F24" s="115"/>
      <c r="G24" s="29">
        <f>SUM(B24:F24)</f>
        <v>0</v>
      </c>
      <c r="H24" s="126"/>
    </row>
    <row r="25" spans="1:8" ht="20.45" customHeight="1" x14ac:dyDescent="0.25">
      <c r="A25" s="25" t="s">
        <v>51</v>
      </c>
      <c r="B25" s="115"/>
      <c r="C25" s="115"/>
      <c r="D25" s="115"/>
      <c r="E25" s="115"/>
      <c r="F25" s="115"/>
      <c r="G25" s="29">
        <f>SUM(B25:F25)</f>
        <v>0</v>
      </c>
      <c r="H25" s="126"/>
    </row>
    <row r="26" spans="1:8" ht="20.45" customHeight="1" x14ac:dyDescent="0.25">
      <c r="A26" s="25" t="s">
        <v>52</v>
      </c>
      <c r="B26" s="115"/>
      <c r="C26" s="115"/>
      <c r="D26" s="115"/>
      <c r="E26" s="115"/>
      <c r="F26" s="115"/>
      <c r="G26" s="29">
        <f>SUM(B26:F26)</f>
        <v>0</v>
      </c>
      <c r="H26" s="126"/>
    </row>
    <row r="27" spans="1:8" ht="20.45" customHeight="1" x14ac:dyDescent="0.25">
      <c r="A27" s="27" t="s">
        <v>53</v>
      </c>
      <c r="B27" s="116"/>
      <c r="C27" s="116"/>
      <c r="D27" s="116"/>
      <c r="E27" s="116"/>
      <c r="F27" s="116"/>
      <c r="G27" s="30">
        <f>SUM(B27:F27)</f>
        <v>0</v>
      </c>
      <c r="H27" s="127"/>
    </row>
    <row r="28" spans="1:8" x14ac:dyDescent="0.2">
      <c r="B28" s="52"/>
      <c r="C28" s="52"/>
      <c r="D28" s="52"/>
      <c r="E28" s="52"/>
      <c r="F28" s="52"/>
      <c r="G28" s="53"/>
      <c r="H28" s="52"/>
    </row>
  </sheetData>
  <sheetProtection algorithmName="SHA-512" hashValue="lmjMQncNG/tvDT/Rbb+hm0rjhhRs/ys9vgUdGRR+174iEzP53id2ZBDRUIifW6fL5v0DkI3dp5J2z4HOxZPfbw==" saltValue="De5Y5L61JDHaY2APkBA6mQ==" spinCount="100000" sheet="1" objects="1" scenarios="1"/>
  <mergeCells count="9">
    <mergeCell ref="G13:G14"/>
    <mergeCell ref="H13:H14"/>
    <mergeCell ref="G21:G22"/>
    <mergeCell ref="H21:H22"/>
    <mergeCell ref="B1:C1"/>
    <mergeCell ref="E1:F1"/>
    <mergeCell ref="A4:G4"/>
    <mergeCell ref="G5:G6"/>
    <mergeCell ref="H5:H6"/>
  </mergeCells>
  <conditionalFormatting sqref="C3 E2:E3 G2:G3">
    <cfRule type="cellIs" dxfId="47" priority="2" operator="equal">
      <formula>0</formula>
    </cfRule>
    <cfRule type="cellIs" dxfId="46" priority="3" operator="notEqual">
      <formula>0</formula>
    </cfRule>
  </conditionalFormatting>
  <conditionalFormatting sqref="G7:G11">
    <cfRule type="cellIs" dxfId="45" priority="4" operator="equal">
      <formula>0</formula>
    </cfRule>
    <cfRule type="cellIs" dxfId="44" priority="5" operator="notEqual">
      <formula>0</formula>
    </cfRule>
  </conditionalFormatting>
  <conditionalFormatting sqref="G15:G19 G23:G27">
    <cfRule type="cellIs" dxfId="43" priority="10" operator="equal">
      <formula>0</formula>
    </cfRule>
    <cfRule type="cellIs" dxfId="42" priority="11" operator="notEqual">
      <formula>0</formula>
    </cfRule>
  </conditionalFormatting>
  <conditionalFormatting sqref="E19 E27">
    <cfRule type="cellIs" dxfId="41" priority="12" operator="equal">
      <formula>0</formula>
    </cfRule>
    <cfRule type="cellIs" dxfId="40" priority="13" operator="notEqual">
      <formula>0</formula>
    </cfRule>
  </conditionalFormatting>
  <pageMargins left="0.47222222222222199" right="0.472222222222221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W37"/>
  <sheetViews>
    <sheetView showZeros="0" zoomScale="130" zoomScaleNormal="130" workbookViewId="0">
      <selection activeCell="A4" sqref="A4:G4"/>
    </sheetView>
  </sheetViews>
  <sheetFormatPr baseColWidth="10" defaultColWidth="11.5703125" defaultRowHeight="12.75" x14ac:dyDescent="0.2"/>
  <cols>
    <col min="1" max="1" width="15.7109375" style="20" customWidth="1"/>
    <col min="2" max="6" width="9.7109375" customWidth="1"/>
    <col min="7" max="7" width="9.7109375" style="13" customWidth="1"/>
    <col min="8" max="8" width="15.7109375" customWidth="1"/>
  </cols>
  <sheetData>
    <row r="1" spans="1:257" ht="22.9" customHeight="1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1.95" customHeight="1" x14ac:dyDescent="0.4">
      <c r="A2" s="15" t="s">
        <v>63</v>
      </c>
      <c r="B2" s="14">
        <f>Jan!B2</f>
        <v>2024</v>
      </c>
      <c r="C2" s="16"/>
      <c r="D2" s="17" t="s">
        <v>37</v>
      </c>
      <c r="E2" s="18">
        <f>SUM(G8+G16+G24+G32)</f>
        <v>0</v>
      </c>
      <c r="F2" s="17" t="s">
        <v>38</v>
      </c>
      <c r="G2" s="18">
        <f>SUM(G9+G17+G25+G33)</f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s="34" customFormat="1" ht="21.95" customHeight="1" x14ac:dyDescent="0.25">
      <c r="A3" s="14"/>
      <c r="B3" s="19" t="s">
        <v>39</v>
      </c>
      <c r="C3" s="18">
        <f>SUM(G10+G18+G26+G34)</f>
        <v>0</v>
      </c>
      <c r="D3" s="19" t="s">
        <v>40</v>
      </c>
      <c r="E3" s="18">
        <f>SUM(G11+G19+G27+G35)</f>
        <v>0</v>
      </c>
      <c r="F3" s="19" t="s">
        <v>41</v>
      </c>
      <c r="G3" s="18">
        <f>SUM(G12+G20+G28+G36)</f>
        <v>0</v>
      </c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ht="8.85" customHeight="1" x14ac:dyDescent="0.2">
      <c r="A5" s="12"/>
      <c r="B5" s="31"/>
      <c r="C5" s="31"/>
      <c r="D5" s="31"/>
      <c r="E5" s="31"/>
      <c r="F5" s="31"/>
      <c r="H5" s="31"/>
    </row>
    <row r="6" spans="1:257" x14ac:dyDescent="0.2">
      <c r="A6" s="21"/>
      <c r="B6" s="35" t="s">
        <v>42</v>
      </c>
      <c r="C6" s="35" t="s">
        <v>43</v>
      </c>
      <c r="D6" s="35" t="s">
        <v>44</v>
      </c>
      <c r="E6" s="35" t="s">
        <v>45</v>
      </c>
      <c r="F6" s="35" t="s">
        <v>46</v>
      </c>
      <c r="G6" s="87" t="s">
        <v>47</v>
      </c>
      <c r="H6" s="95" t="s">
        <v>48</v>
      </c>
    </row>
    <row r="7" spans="1:257" x14ac:dyDescent="0.2">
      <c r="A7" s="23"/>
      <c r="B7" s="55">
        <v>45355</v>
      </c>
      <c r="C7" s="55">
        <f>B7+1</f>
        <v>45356</v>
      </c>
      <c r="D7" s="55">
        <f t="shared" ref="D7:F7" si="0">C7+1</f>
        <v>45357</v>
      </c>
      <c r="E7" s="55">
        <f t="shared" si="0"/>
        <v>45358</v>
      </c>
      <c r="F7" s="55">
        <f t="shared" si="0"/>
        <v>45359</v>
      </c>
      <c r="G7" s="87"/>
      <c r="H7" s="95"/>
    </row>
    <row r="8" spans="1:257" ht="22.5" x14ac:dyDescent="0.25">
      <c r="A8" s="57" t="s">
        <v>49</v>
      </c>
      <c r="B8" s="117"/>
      <c r="C8" s="117"/>
      <c r="D8" s="104"/>
      <c r="E8" s="104"/>
      <c r="F8" s="104"/>
      <c r="G8" s="58">
        <f>SUM(B8:F8)</f>
        <v>0</v>
      </c>
      <c r="H8" s="128"/>
    </row>
    <row r="9" spans="1:257" ht="20.45" customHeight="1" x14ac:dyDescent="0.25">
      <c r="A9" s="57" t="s">
        <v>50</v>
      </c>
      <c r="B9" s="117"/>
      <c r="C9" s="117"/>
      <c r="D9" s="104"/>
      <c r="E9" s="104"/>
      <c r="F9" s="104"/>
      <c r="G9" s="58">
        <f>SUM(B9:F9)</f>
        <v>0</v>
      </c>
      <c r="H9" s="128"/>
    </row>
    <row r="10" spans="1:257" ht="20.45" customHeight="1" x14ac:dyDescent="0.25">
      <c r="A10" s="57" t="s">
        <v>51</v>
      </c>
      <c r="B10" s="117"/>
      <c r="C10" s="117"/>
      <c r="D10" s="104"/>
      <c r="E10" s="104"/>
      <c r="F10" s="104"/>
      <c r="G10" s="58">
        <f>SUM(B10:F10)</f>
        <v>0</v>
      </c>
      <c r="H10" s="128"/>
    </row>
    <row r="11" spans="1:257" ht="20.45" customHeight="1" x14ac:dyDescent="0.25">
      <c r="A11" s="57" t="s">
        <v>52</v>
      </c>
      <c r="B11" s="117"/>
      <c r="C11" s="117"/>
      <c r="D11" s="104"/>
      <c r="E11" s="104"/>
      <c r="F11" s="104"/>
      <c r="G11" s="59">
        <f>SUM(B11:F11)</f>
        <v>0</v>
      </c>
      <c r="H11" s="128"/>
    </row>
    <row r="12" spans="1:257" ht="20.45" customHeight="1" x14ac:dyDescent="0.2">
      <c r="A12" s="60" t="s">
        <v>53</v>
      </c>
      <c r="B12" s="119"/>
      <c r="C12" s="119"/>
      <c r="D12" s="105"/>
      <c r="E12" s="105"/>
      <c r="F12" s="105"/>
      <c r="G12" s="61">
        <f>SUM(B12:F12)</f>
        <v>0</v>
      </c>
      <c r="H12" s="129"/>
    </row>
    <row r="13" spans="1:257" ht="9.75" customHeight="1" x14ac:dyDescent="0.2">
      <c r="A13" s="12"/>
      <c r="B13" s="31"/>
      <c r="C13" s="31"/>
      <c r="D13" s="31"/>
      <c r="E13" s="31"/>
      <c r="F13" s="31"/>
      <c r="H13" s="31"/>
    </row>
    <row r="14" spans="1:257" x14ac:dyDescent="0.2">
      <c r="A14" s="21"/>
      <c r="B14" s="35" t="s">
        <v>42</v>
      </c>
      <c r="C14" s="35" t="s">
        <v>43</v>
      </c>
      <c r="D14" s="35" t="s">
        <v>44</v>
      </c>
      <c r="E14" s="35" t="s">
        <v>45</v>
      </c>
      <c r="F14" s="35" t="s">
        <v>46</v>
      </c>
      <c r="G14" s="87" t="s">
        <v>47</v>
      </c>
      <c r="H14" s="95" t="s">
        <v>48</v>
      </c>
    </row>
    <row r="15" spans="1:257" x14ac:dyDescent="0.2">
      <c r="A15" s="23"/>
      <c r="B15" s="56">
        <f>F7+3</f>
        <v>45362</v>
      </c>
      <c r="C15" s="56">
        <f>B15+1</f>
        <v>45363</v>
      </c>
      <c r="D15" s="56">
        <f>C15+1</f>
        <v>45364</v>
      </c>
      <c r="E15" s="56">
        <f>D15+1</f>
        <v>45365</v>
      </c>
      <c r="F15" s="56">
        <f>E15+1</f>
        <v>45366</v>
      </c>
      <c r="G15" s="87"/>
      <c r="H15" s="95"/>
    </row>
    <row r="16" spans="1:257" ht="22.5" x14ac:dyDescent="0.2">
      <c r="A16" s="57" t="s">
        <v>49</v>
      </c>
      <c r="B16" s="104"/>
      <c r="C16" s="104"/>
      <c r="D16" s="104"/>
      <c r="E16" s="104"/>
      <c r="F16" s="104"/>
      <c r="G16" s="62">
        <f>SUM(B16:F16)</f>
        <v>0</v>
      </c>
      <c r="H16" s="106"/>
    </row>
    <row r="17" spans="1:8" ht="20.45" customHeight="1" x14ac:dyDescent="0.25">
      <c r="A17" s="57" t="s">
        <v>50</v>
      </c>
      <c r="B17" s="104"/>
      <c r="C17" s="104"/>
      <c r="D17" s="104"/>
      <c r="E17" s="104"/>
      <c r="F17" s="104"/>
      <c r="G17" s="58">
        <f>SUM(B17:F17)</f>
        <v>0</v>
      </c>
      <c r="H17" s="106"/>
    </row>
    <row r="18" spans="1:8" ht="20.45" customHeight="1" x14ac:dyDescent="0.25">
      <c r="A18" s="57" t="s">
        <v>51</v>
      </c>
      <c r="B18" s="104"/>
      <c r="C18" s="104"/>
      <c r="D18" s="104"/>
      <c r="E18" s="104"/>
      <c r="F18" s="104"/>
      <c r="G18" s="58">
        <f>SUM(B18:F18)</f>
        <v>0</v>
      </c>
      <c r="H18" s="106"/>
    </row>
    <row r="19" spans="1:8" ht="20.45" customHeight="1" x14ac:dyDescent="0.25">
      <c r="A19" s="57" t="s">
        <v>52</v>
      </c>
      <c r="B19" s="104"/>
      <c r="C19" s="104"/>
      <c r="D19" s="104"/>
      <c r="E19" s="104"/>
      <c r="F19" s="104"/>
      <c r="G19" s="58">
        <f>SUM(B19:F19)</f>
        <v>0</v>
      </c>
      <c r="H19" s="106"/>
    </row>
    <row r="20" spans="1:8" ht="20.45" customHeight="1" x14ac:dyDescent="0.2">
      <c r="A20" s="60" t="s">
        <v>53</v>
      </c>
      <c r="B20" s="105"/>
      <c r="C20" s="105"/>
      <c r="D20" s="105"/>
      <c r="E20" s="105"/>
      <c r="F20" s="105"/>
      <c r="G20" s="61">
        <f>SUM(B20:F20)</f>
        <v>0</v>
      </c>
      <c r="H20" s="107"/>
    </row>
    <row r="21" spans="1:8" ht="8.25" customHeight="1" x14ac:dyDescent="0.2">
      <c r="A21" s="12"/>
      <c r="B21" s="31"/>
      <c r="C21" s="31"/>
      <c r="D21" s="31"/>
      <c r="E21" s="31"/>
      <c r="F21" s="31"/>
      <c r="H21" s="31"/>
    </row>
    <row r="22" spans="1:8" x14ac:dyDescent="0.2">
      <c r="A22" s="21"/>
      <c r="B22" s="35" t="s">
        <v>42</v>
      </c>
      <c r="C22" s="35" t="s">
        <v>43</v>
      </c>
      <c r="D22" s="35" t="s">
        <v>44</v>
      </c>
      <c r="E22" s="35" t="s">
        <v>45</v>
      </c>
      <c r="F22" s="35" t="s">
        <v>46</v>
      </c>
      <c r="G22" s="87" t="s">
        <v>47</v>
      </c>
      <c r="H22" s="95" t="s">
        <v>48</v>
      </c>
    </row>
    <row r="23" spans="1:8" x14ac:dyDescent="0.2">
      <c r="A23" s="23"/>
      <c r="B23" s="56">
        <f>F15+3</f>
        <v>45369</v>
      </c>
      <c r="C23" s="56">
        <f>B23+1</f>
        <v>45370</v>
      </c>
      <c r="D23" s="56">
        <f>C23+1</f>
        <v>45371</v>
      </c>
      <c r="E23" s="56">
        <f>D23+1</f>
        <v>45372</v>
      </c>
      <c r="F23" s="56">
        <f>E23+1</f>
        <v>45373</v>
      </c>
      <c r="G23" s="87"/>
      <c r="H23" s="95"/>
    </row>
    <row r="24" spans="1:8" ht="22.5" x14ac:dyDescent="0.2">
      <c r="A24" s="57" t="s">
        <v>49</v>
      </c>
      <c r="B24" s="104"/>
      <c r="C24" s="104"/>
      <c r="D24" s="104"/>
      <c r="E24" s="104"/>
      <c r="F24" s="104"/>
      <c r="G24" s="63">
        <f>SUM(B24:F24)</f>
        <v>0</v>
      </c>
      <c r="H24" s="106"/>
    </row>
    <row r="25" spans="1:8" ht="20.45" customHeight="1" x14ac:dyDescent="0.25">
      <c r="A25" s="57" t="s">
        <v>50</v>
      </c>
      <c r="B25" s="104"/>
      <c r="C25" s="104"/>
      <c r="D25" s="104"/>
      <c r="E25" s="104"/>
      <c r="F25" s="104"/>
      <c r="G25" s="29">
        <f>SUM(B25:F25)</f>
        <v>0</v>
      </c>
      <c r="H25" s="106"/>
    </row>
    <row r="26" spans="1:8" ht="20.45" customHeight="1" x14ac:dyDescent="0.25">
      <c r="A26" s="57" t="s">
        <v>51</v>
      </c>
      <c r="B26" s="104"/>
      <c r="C26" s="104"/>
      <c r="D26" s="104"/>
      <c r="E26" s="104"/>
      <c r="F26" s="104"/>
      <c r="G26" s="29">
        <f>SUM(B26:F26)</f>
        <v>0</v>
      </c>
      <c r="H26" s="106"/>
    </row>
    <row r="27" spans="1:8" ht="20.45" customHeight="1" x14ac:dyDescent="0.25">
      <c r="A27" s="57" t="s">
        <v>52</v>
      </c>
      <c r="B27" s="104"/>
      <c r="C27" s="104"/>
      <c r="D27" s="104"/>
      <c r="E27" s="104"/>
      <c r="F27" s="104"/>
      <c r="G27" s="29">
        <f>SUM(B27:F27)</f>
        <v>0</v>
      </c>
      <c r="H27" s="106"/>
    </row>
    <row r="28" spans="1:8" ht="20.45" customHeight="1" x14ac:dyDescent="0.2">
      <c r="A28" s="60" t="s">
        <v>53</v>
      </c>
      <c r="B28" s="105"/>
      <c r="C28" s="105"/>
      <c r="D28" s="105"/>
      <c r="E28" s="105"/>
      <c r="F28" s="105"/>
      <c r="G28" s="64">
        <f>SUM(B28:F28)</f>
        <v>0</v>
      </c>
      <c r="H28" s="107"/>
    </row>
    <row r="29" spans="1:8" ht="9.6" customHeight="1" x14ac:dyDescent="0.2">
      <c r="A29" s="12"/>
      <c r="B29" s="31"/>
      <c r="C29" s="31"/>
      <c r="D29" s="31"/>
      <c r="E29" s="31"/>
      <c r="F29" s="31"/>
      <c r="H29" s="31"/>
    </row>
    <row r="30" spans="1:8" x14ac:dyDescent="0.2">
      <c r="A30" s="21"/>
      <c r="B30" s="35" t="s">
        <v>42</v>
      </c>
      <c r="C30" s="35" t="s">
        <v>43</v>
      </c>
      <c r="D30" s="35" t="s">
        <v>44</v>
      </c>
      <c r="E30" s="35" t="s">
        <v>45</v>
      </c>
      <c r="F30" s="35" t="s">
        <v>64</v>
      </c>
      <c r="G30" s="87" t="s">
        <v>47</v>
      </c>
      <c r="H30" s="95" t="s">
        <v>48</v>
      </c>
    </row>
    <row r="31" spans="1:8" x14ac:dyDescent="0.2">
      <c r="A31" s="23"/>
      <c r="B31" s="65">
        <f>B23+7</f>
        <v>45376</v>
      </c>
      <c r="C31" s="65">
        <f>C23+7</f>
        <v>45377</v>
      </c>
      <c r="D31" s="65">
        <f>D23+7</f>
        <v>45378</v>
      </c>
      <c r="E31" s="65">
        <f>E23+7</f>
        <v>45379</v>
      </c>
      <c r="F31" s="65">
        <f>F23+7</f>
        <v>45380</v>
      </c>
      <c r="G31" s="87"/>
      <c r="H31" s="95"/>
    </row>
    <row r="32" spans="1:8" ht="15.75" x14ac:dyDescent="0.25">
      <c r="A32" s="57" t="s">
        <v>49</v>
      </c>
      <c r="B32" s="104"/>
      <c r="C32" s="104"/>
      <c r="D32" s="104"/>
      <c r="E32" s="104"/>
      <c r="F32" s="104"/>
      <c r="G32" s="58">
        <f>SUM(B32:F32)</f>
        <v>0</v>
      </c>
      <c r="H32" s="106"/>
    </row>
    <row r="33" spans="1:8" ht="20.45" customHeight="1" x14ac:dyDescent="0.25">
      <c r="A33" s="57" t="s">
        <v>50</v>
      </c>
      <c r="B33" s="104"/>
      <c r="C33" s="104"/>
      <c r="D33" s="104"/>
      <c r="E33" s="104"/>
      <c r="F33" s="104"/>
      <c r="G33" s="58">
        <f>SUM(B33:F33)</f>
        <v>0</v>
      </c>
      <c r="H33" s="106"/>
    </row>
    <row r="34" spans="1:8" ht="20.45" customHeight="1" x14ac:dyDescent="0.25">
      <c r="A34" s="57" t="s">
        <v>51</v>
      </c>
      <c r="B34" s="104"/>
      <c r="C34" s="104"/>
      <c r="D34" s="104"/>
      <c r="E34" s="104"/>
      <c r="F34" s="104"/>
      <c r="G34" s="58">
        <f>SUM(B34:F34)</f>
        <v>0</v>
      </c>
      <c r="H34" s="106"/>
    </row>
    <row r="35" spans="1:8" ht="20.45" customHeight="1" x14ac:dyDescent="0.25">
      <c r="A35" s="57" t="s">
        <v>52</v>
      </c>
      <c r="B35" s="104"/>
      <c r="C35" s="104"/>
      <c r="D35" s="104"/>
      <c r="E35" s="104"/>
      <c r="F35" s="104"/>
      <c r="G35" s="59">
        <f>SUM(B35:F35)</f>
        <v>0</v>
      </c>
      <c r="H35" s="106"/>
    </row>
    <row r="36" spans="1:8" ht="20.45" customHeight="1" x14ac:dyDescent="0.25">
      <c r="A36" s="60" t="s">
        <v>53</v>
      </c>
      <c r="B36" s="105"/>
      <c r="C36" s="105"/>
      <c r="D36" s="105"/>
      <c r="E36" s="105"/>
      <c r="F36" s="105"/>
      <c r="G36" s="66">
        <f>SUM(B36:F36)</f>
        <v>0</v>
      </c>
      <c r="H36" s="107"/>
    </row>
    <row r="37" spans="1:8" ht="9.6" customHeight="1" x14ac:dyDescent="0.2"/>
  </sheetData>
  <sheetProtection algorithmName="SHA-512" hashValue="5WmZofNOvTqwnuQiGZ9tYkXtU+7ySXukklYPko5sfPfrn0RmeGskBMlDWcD6Q8Gwhh9vJvZn2EXeiIceoUxsDw==" saltValue="dPa9Zk5NcVrbQ9P81CDCdA==" spinCount="100000" sheet="1" objects="1" scenarios="1"/>
  <mergeCells count="11">
    <mergeCell ref="G14:G15"/>
    <mergeCell ref="H14:H15"/>
    <mergeCell ref="G22:G23"/>
    <mergeCell ref="H22:H23"/>
    <mergeCell ref="G30:G31"/>
    <mergeCell ref="H30:H31"/>
    <mergeCell ref="B1:C1"/>
    <mergeCell ref="E1:F1"/>
    <mergeCell ref="A4:G4"/>
    <mergeCell ref="G6:G7"/>
    <mergeCell ref="H6:H7"/>
  </mergeCells>
  <conditionalFormatting sqref="C3 E2:E3 G2:G3">
    <cfRule type="cellIs" dxfId="39" priority="2" operator="equal">
      <formula>0</formula>
    </cfRule>
    <cfRule type="cellIs" dxfId="38" priority="3" operator="notEqual">
      <formula>0</formula>
    </cfRule>
  </conditionalFormatting>
  <conditionalFormatting sqref="G8:G11 G17:G19 G25:G27 G32:G36">
    <cfRule type="cellIs" dxfId="37" priority="4" operator="equal">
      <formula>0</formula>
    </cfRule>
    <cfRule type="cellIs" dxfId="36" priority="5" operator="notEqual">
      <formula>0</formula>
    </cfRule>
  </conditionalFormatting>
  <conditionalFormatting sqref="D28">
    <cfRule type="cellIs" dxfId="35" priority="6" operator="equal">
      <formula>0</formula>
    </cfRule>
    <cfRule type="cellIs" dxfId="34" priority="7" operator="notEqual">
      <formula>0</formula>
    </cfRule>
  </conditionalFormatting>
  <conditionalFormatting sqref="D20">
    <cfRule type="cellIs" dxfId="33" priority="8" operator="equal">
      <formula>0</formula>
    </cfRule>
    <cfRule type="cellIs" dxfId="32" priority="9" operator="notEqual">
      <formula>0</formula>
    </cfRule>
  </conditionalFormatting>
  <conditionalFormatting sqref="D12">
    <cfRule type="cellIs" dxfId="31" priority="10" operator="equal">
      <formula>0</formula>
    </cfRule>
    <cfRule type="cellIs" dxfId="30" priority="11" operator="notEqual">
      <formula>0</formula>
    </cfRule>
  </conditionalFormatting>
  <conditionalFormatting sqref="E8">
    <cfRule type="cellIs" dxfId="29" priority="12" operator="equal">
      <formula>0</formula>
    </cfRule>
    <cfRule type="cellIs" dxfId="28" priority="13" operator="notEqual">
      <formula>0</formula>
    </cfRule>
  </conditionalFormatting>
  <conditionalFormatting sqref="E16">
    <cfRule type="cellIs" dxfId="27" priority="14" operator="equal">
      <formula>0</formula>
    </cfRule>
    <cfRule type="cellIs" dxfId="26" priority="15" operator="notEqual">
      <formula>0</formula>
    </cfRule>
  </conditionalFormatting>
  <conditionalFormatting sqref="E24">
    <cfRule type="cellIs" dxfId="25" priority="16" operator="equal">
      <formula>0</formula>
    </cfRule>
    <cfRule type="cellIs" dxfId="24" priority="17" operator="notEqual">
      <formula>0</formula>
    </cfRule>
  </conditionalFormatting>
  <pageMargins left="0.47222222222222199" right="0.472222222222221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W43"/>
  <sheetViews>
    <sheetView showZeros="0" topLeftCell="A32" zoomScale="130" zoomScaleNormal="130" workbookViewId="0">
      <selection activeCell="H34" sqref="H34"/>
    </sheetView>
  </sheetViews>
  <sheetFormatPr baseColWidth="10" defaultColWidth="11.5703125" defaultRowHeight="12.75" x14ac:dyDescent="0.2"/>
  <cols>
    <col min="1" max="1" width="15.7109375" style="20" customWidth="1"/>
    <col min="2" max="6" width="9.7109375" customWidth="1"/>
    <col min="7" max="7" width="9.7109375" style="13" customWidth="1"/>
    <col min="8" max="8" width="15.7109375" customWidth="1"/>
  </cols>
  <sheetData>
    <row r="1" spans="1:257" ht="26.25" x14ac:dyDescent="0.4">
      <c r="A1" s="14" t="s">
        <v>33</v>
      </c>
      <c r="B1" s="89">
        <f>Sept!B1</f>
        <v>0</v>
      </c>
      <c r="C1" s="89"/>
      <c r="D1" s="14" t="s">
        <v>34</v>
      </c>
      <c r="E1" s="90">
        <f>Sept!E1</f>
        <v>0</v>
      </c>
      <c r="F1" s="90"/>
      <c r="G1" s="32" t="s">
        <v>35</v>
      </c>
      <c r="H1" s="33">
        <f>Sept!H1</f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6.25" x14ac:dyDescent="0.4">
      <c r="A2" s="15" t="s">
        <v>65</v>
      </c>
      <c r="B2" s="14">
        <f>Jan!B2</f>
        <v>2024</v>
      </c>
      <c r="C2" s="16"/>
      <c r="D2" s="17" t="s">
        <v>37</v>
      </c>
      <c r="E2" s="18">
        <f>SUM(G7+G15+G23+G31+G39)</f>
        <v>0</v>
      </c>
      <c r="F2" s="17" t="s">
        <v>38</v>
      </c>
      <c r="G2" s="18">
        <f>SUM(G8+G16+G24+G32+G40)</f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s="34" customFormat="1" ht="18" x14ac:dyDescent="0.25">
      <c r="A3" s="14"/>
      <c r="B3" s="19" t="s">
        <v>39</v>
      </c>
      <c r="C3" s="18">
        <f>SUM(G9+G17+G25+G33+G41)</f>
        <v>0</v>
      </c>
      <c r="D3" s="19" t="s">
        <v>40</v>
      </c>
      <c r="E3" s="18">
        <f>SUM(G10+G18+G26+G34+G42)</f>
        <v>0</v>
      </c>
      <c r="F3" s="19" t="s">
        <v>41</v>
      </c>
      <c r="G3" s="18">
        <f>SUM(G11+G19+G27+G35+G43)</f>
        <v>0</v>
      </c>
    </row>
    <row r="4" spans="1:257" x14ac:dyDescent="0.2">
      <c r="A4" s="86" t="str">
        <f>Sept!A4</f>
        <v>Ne rien inscrire en dehors des cases colorées, merci</v>
      </c>
      <c r="B4" s="86"/>
      <c r="C4" s="86"/>
      <c r="D4" s="86"/>
      <c r="E4" s="86"/>
      <c r="F4" s="86"/>
      <c r="G4" s="86"/>
      <c r="H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</row>
    <row r="5" spans="1:257" x14ac:dyDescent="0.2">
      <c r="A5" s="48"/>
      <c r="B5" s="35" t="s">
        <v>42</v>
      </c>
      <c r="C5" s="35" t="s">
        <v>43</v>
      </c>
      <c r="D5" s="35" t="s">
        <v>44</v>
      </c>
      <c r="E5" s="35" t="s">
        <v>45</v>
      </c>
      <c r="F5" s="35" t="s">
        <v>46</v>
      </c>
      <c r="G5" s="87" t="s">
        <v>47</v>
      </c>
      <c r="H5" s="94" t="s">
        <v>48</v>
      </c>
    </row>
    <row r="6" spans="1:257" x14ac:dyDescent="0.2">
      <c r="A6" s="50"/>
      <c r="B6" s="36">
        <v>45383</v>
      </c>
      <c r="C6" s="36">
        <f>B6+1</f>
        <v>45384</v>
      </c>
      <c r="D6" s="36">
        <f>C6+1</f>
        <v>45385</v>
      </c>
      <c r="E6" s="36">
        <f>D6+1</f>
        <v>45386</v>
      </c>
      <c r="F6" s="36">
        <f>E6+1</f>
        <v>45387</v>
      </c>
      <c r="G6" s="87"/>
      <c r="H6" s="94"/>
    </row>
    <row r="7" spans="1:257" ht="22.5" x14ac:dyDescent="0.25">
      <c r="A7" s="25" t="s">
        <v>49</v>
      </c>
      <c r="B7" s="104"/>
      <c r="C7" s="104"/>
      <c r="D7" s="104"/>
      <c r="E7" s="104"/>
      <c r="F7" s="104"/>
      <c r="G7" s="29">
        <f>SUM(B7:F7)</f>
        <v>0</v>
      </c>
      <c r="H7" s="108"/>
    </row>
    <row r="8" spans="1:257" ht="20.45" customHeight="1" x14ac:dyDescent="0.25">
      <c r="A8" s="25" t="s">
        <v>50</v>
      </c>
      <c r="B8" s="104"/>
      <c r="C8" s="104"/>
      <c r="D8" s="104"/>
      <c r="E8" s="104"/>
      <c r="F8" s="104"/>
      <c r="G8" s="29">
        <f>SUM(B8:F8)</f>
        <v>0</v>
      </c>
      <c r="H8" s="108"/>
    </row>
    <row r="9" spans="1:257" ht="20.45" customHeight="1" x14ac:dyDescent="0.25">
      <c r="A9" s="25" t="s">
        <v>51</v>
      </c>
      <c r="B9" s="104"/>
      <c r="C9" s="104"/>
      <c r="D9" s="104"/>
      <c r="E9" s="104"/>
      <c r="F9" s="104"/>
      <c r="G9" s="29">
        <f>SUM(B9:F9)</f>
        <v>0</v>
      </c>
      <c r="H9" s="108"/>
    </row>
    <row r="10" spans="1:257" ht="20.45" customHeight="1" x14ac:dyDescent="0.25">
      <c r="A10" s="25" t="s">
        <v>52</v>
      </c>
      <c r="B10" s="104"/>
      <c r="C10" s="104"/>
      <c r="D10" s="109"/>
      <c r="E10" s="109"/>
      <c r="F10" s="109"/>
      <c r="G10" s="38">
        <f>SUM(B10:F10)</f>
        <v>0</v>
      </c>
      <c r="H10" s="130"/>
    </row>
    <row r="11" spans="1:257" ht="20.45" customHeight="1" x14ac:dyDescent="0.25">
      <c r="A11" s="27" t="s">
        <v>53</v>
      </c>
      <c r="B11" s="105"/>
      <c r="C11" s="105"/>
      <c r="D11" s="105"/>
      <c r="E11" s="105"/>
      <c r="F11" s="105"/>
      <c r="G11" s="30">
        <f>SUM(B11:F11)</f>
        <v>0</v>
      </c>
      <c r="H11" s="131"/>
    </row>
    <row r="12" spans="1:257" x14ac:dyDescent="0.2">
      <c r="A12" s="12"/>
      <c r="B12" s="31"/>
      <c r="C12" s="31"/>
      <c r="D12" s="31"/>
      <c r="E12" s="31"/>
      <c r="F12" s="31"/>
      <c r="H12" s="31"/>
    </row>
    <row r="13" spans="1:257" x14ac:dyDescent="0.2">
      <c r="A13" s="21"/>
      <c r="B13" s="35" t="s">
        <v>42</v>
      </c>
      <c r="C13" s="35" t="s">
        <v>43</v>
      </c>
      <c r="D13" s="35" t="s">
        <v>44</v>
      </c>
      <c r="E13" s="35" t="s">
        <v>45</v>
      </c>
      <c r="F13" s="35" t="s">
        <v>46</v>
      </c>
      <c r="G13" s="87" t="s">
        <v>47</v>
      </c>
      <c r="H13" s="94" t="s">
        <v>48</v>
      </c>
    </row>
    <row r="14" spans="1:257" x14ac:dyDescent="0.2">
      <c r="A14" s="23"/>
      <c r="B14" s="36">
        <f>F6+3</f>
        <v>45390</v>
      </c>
      <c r="C14" s="36">
        <f>B14+1</f>
        <v>45391</v>
      </c>
      <c r="D14" s="36">
        <f>C14+1</f>
        <v>45392</v>
      </c>
      <c r="E14" s="36">
        <f>D14+1</f>
        <v>45393</v>
      </c>
      <c r="F14" s="36">
        <f>E14+1</f>
        <v>45394</v>
      </c>
      <c r="G14" s="87"/>
      <c r="H14" s="94"/>
    </row>
    <row r="15" spans="1:257" ht="22.5" x14ac:dyDescent="0.25">
      <c r="A15" s="25" t="s">
        <v>49</v>
      </c>
      <c r="B15" s="115"/>
      <c r="C15" s="115"/>
      <c r="D15" s="115"/>
      <c r="E15" s="115"/>
      <c r="F15" s="115"/>
      <c r="G15" s="29">
        <f>SUM(B15:F15)</f>
        <v>0</v>
      </c>
      <c r="H15" s="115"/>
    </row>
    <row r="16" spans="1:257" ht="20.45" customHeight="1" x14ac:dyDescent="0.25">
      <c r="A16" s="25" t="s">
        <v>50</v>
      </c>
      <c r="B16" s="115"/>
      <c r="C16" s="115"/>
      <c r="D16" s="115"/>
      <c r="E16" s="115"/>
      <c r="F16" s="115"/>
      <c r="G16" s="29">
        <f>SUM(B16:F16)</f>
        <v>0</v>
      </c>
      <c r="H16" s="115"/>
    </row>
    <row r="17" spans="1:8" ht="20.45" customHeight="1" x14ac:dyDescent="0.25">
      <c r="A17" s="25" t="s">
        <v>51</v>
      </c>
      <c r="B17" s="115"/>
      <c r="C17" s="115"/>
      <c r="D17" s="115"/>
      <c r="E17" s="115"/>
      <c r="F17" s="115"/>
      <c r="G17" s="29">
        <f>SUM(B17:F17)</f>
        <v>0</v>
      </c>
      <c r="H17" s="115"/>
    </row>
    <row r="18" spans="1:8" ht="20.45" customHeight="1" x14ac:dyDescent="0.25">
      <c r="A18" s="25" t="s">
        <v>52</v>
      </c>
      <c r="B18" s="115"/>
      <c r="C18" s="115"/>
      <c r="D18" s="115"/>
      <c r="E18" s="115"/>
      <c r="F18" s="115"/>
      <c r="G18" s="38">
        <f>SUM(B18:F18)</f>
        <v>0</v>
      </c>
      <c r="H18" s="115"/>
    </row>
    <row r="19" spans="1:8" ht="20.45" customHeight="1" x14ac:dyDescent="0.25">
      <c r="A19" s="27" t="s">
        <v>53</v>
      </c>
      <c r="B19" s="116"/>
      <c r="C19" s="116"/>
      <c r="D19" s="116"/>
      <c r="E19" s="116"/>
      <c r="F19" s="116"/>
      <c r="G19" s="30">
        <f>SUM(B19:F19)</f>
        <v>0</v>
      </c>
      <c r="H19" s="115"/>
    </row>
    <row r="20" spans="1:8" x14ac:dyDescent="0.2">
      <c r="A20" s="12"/>
      <c r="B20" s="31"/>
      <c r="C20" s="31"/>
      <c r="D20" s="31"/>
      <c r="E20" s="31"/>
      <c r="F20" s="31"/>
      <c r="H20" s="31"/>
    </row>
    <row r="21" spans="1:8" x14ac:dyDescent="0.2">
      <c r="A21" s="21"/>
      <c r="B21" s="35" t="s">
        <v>42</v>
      </c>
      <c r="C21" s="35" t="s">
        <v>43</v>
      </c>
      <c r="D21" s="35" t="s">
        <v>44</v>
      </c>
      <c r="E21" s="35" t="s">
        <v>45</v>
      </c>
      <c r="F21" s="35" t="s">
        <v>46</v>
      </c>
      <c r="G21" s="87" t="s">
        <v>47</v>
      </c>
      <c r="H21" s="94" t="s">
        <v>48</v>
      </c>
    </row>
    <row r="22" spans="1:8" x14ac:dyDescent="0.2">
      <c r="A22" s="23"/>
      <c r="B22" s="36">
        <f>F14+3</f>
        <v>45397</v>
      </c>
      <c r="C22" s="36">
        <f>B22+1</f>
        <v>45398</v>
      </c>
      <c r="D22" s="36">
        <f>C22+1</f>
        <v>45399</v>
      </c>
      <c r="E22" s="36">
        <f>D22+1</f>
        <v>45400</v>
      </c>
      <c r="F22" s="36">
        <f>E22+1</f>
        <v>45401</v>
      </c>
      <c r="G22" s="87"/>
      <c r="H22" s="94"/>
    </row>
    <row r="23" spans="1:8" ht="22.5" x14ac:dyDescent="0.25">
      <c r="A23" s="25" t="s">
        <v>49</v>
      </c>
      <c r="B23" s="132"/>
      <c r="C23" s="132"/>
      <c r="D23" s="132"/>
      <c r="E23" s="132"/>
      <c r="F23" s="132"/>
      <c r="G23" s="29">
        <f>SUM(B23:C23)</f>
        <v>0</v>
      </c>
      <c r="H23" s="132"/>
    </row>
    <row r="24" spans="1:8" ht="20.45" customHeight="1" x14ac:dyDescent="0.25">
      <c r="A24" s="25" t="s">
        <v>50</v>
      </c>
      <c r="B24" s="132"/>
      <c r="C24" s="132"/>
      <c r="D24" s="132"/>
      <c r="E24" s="132"/>
      <c r="F24" s="132"/>
      <c r="G24" s="29">
        <f>SUM(B24:C24)</f>
        <v>0</v>
      </c>
      <c r="H24" s="132"/>
    </row>
    <row r="25" spans="1:8" ht="20.45" customHeight="1" x14ac:dyDescent="0.25">
      <c r="A25" s="25" t="s">
        <v>51</v>
      </c>
      <c r="B25" s="132"/>
      <c r="C25" s="132"/>
      <c r="D25" s="132"/>
      <c r="E25" s="132"/>
      <c r="F25" s="132"/>
      <c r="G25" s="29">
        <f>SUM(B25:C25)</f>
        <v>0</v>
      </c>
      <c r="H25" s="132"/>
    </row>
    <row r="26" spans="1:8" ht="20.45" customHeight="1" x14ac:dyDescent="0.25">
      <c r="A26" s="25" t="s">
        <v>52</v>
      </c>
      <c r="B26" s="132"/>
      <c r="C26" s="132"/>
      <c r="D26" s="132"/>
      <c r="E26" s="132"/>
      <c r="F26" s="132"/>
      <c r="G26" s="29">
        <f>SUM(B26:C26)</f>
        <v>0</v>
      </c>
      <c r="H26" s="132"/>
    </row>
    <row r="27" spans="1:8" ht="20.45" customHeight="1" x14ac:dyDescent="0.25">
      <c r="A27" s="27" t="s">
        <v>53</v>
      </c>
      <c r="B27" s="133"/>
      <c r="C27" s="133"/>
      <c r="D27" s="133"/>
      <c r="E27" s="133"/>
      <c r="F27" s="133"/>
      <c r="G27" s="30">
        <f>SUM(B27:C27)</f>
        <v>0</v>
      </c>
      <c r="H27" s="132"/>
    </row>
    <row r="29" spans="1:8" x14ac:dyDescent="0.2">
      <c r="A29" s="21"/>
      <c r="B29" s="35" t="s">
        <v>42</v>
      </c>
      <c r="C29" s="35" t="s">
        <v>43</v>
      </c>
      <c r="D29" s="35" t="s">
        <v>44</v>
      </c>
      <c r="E29" s="35" t="s">
        <v>45</v>
      </c>
      <c r="F29" s="35" t="s">
        <v>46</v>
      </c>
      <c r="G29" s="87" t="s">
        <v>47</v>
      </c>
      <c r="H29" s="94" t="s">
        <v>48</v>
      </c>
    </row>
    <row r="30" spans="1:8" x14ac:dyDescent="0.2">
      <c r="A30" s="23"/>
      <c r="B30" s="36">
        <f>F22+3</f>
        <v>45404</v>
      </c>
      <c r="C30" s="36">
        <f>B30+1</f>
        <v>45405</v>
      </c>
      <c r="D30" s="36">
        <f>C30+1</f>
        <v>45406</v>
      </c>
      <c r="E30" s="36">
        <f>D30+1</f>
        <v>45407</v>
      </c>
      <c r="F30" s="36">
        <f>E30+1</f>
        <v>45408</v>
      </c>
      <c r="G30" s="87"/>
      <c r="H30" s="94"/>
    </row>
    <row r="31" spans="1:8" ht="15.75" x14ac:dyDescent="0.25">
      <c r="A31" s="25" t="s">
        <v>49</v>
      </c>
      <c r="B31" s="132"/>
      <c r="C31" s="134"/>
      <c r="D31" s="134"/>
      <c r="E31" s="134"/>
      <c r="F31" s="134"/>
      <c r="G31" s="29">
        <f>SUM(B31:C31)</f>
        <v>0</v>
      </c>
      <c r="H31" s="138"/>
    </row>
    <row r="32" spans="1:8" ht="33.75" x14ac:dyDescent="0.25">
      <c r="A32" s="25" t="s">
        <v>50</v>
      </c>
      <c r="B32" s="132"/>
      <c r="C32" s="134"/>
      <c r="D32" s="134"/>
      <c r="E32" s="134"/>
      <c r="F32" s="134"/>
      <c r="G32" s="29">
        <f>SUM(B32:C32)</f>
        <v>0</v>
      </c>
      <c r="H32" s="138"/>
    </row>
    <row r="33" spans="1:8" ht="22.5" x14ac:dyDescent="0.25">
      <c r="A33" s="25" t="s">
        <v>51</v>
      </c>
      <c r="B33" s="132"/>
      <c r="C33" s="134"/>
      <c r="D33" s="134"/>
      <c r="E33" s="134"/>
      <c r="F33" s="134"/>
      <c r="G33" s="29">
        <f>SUM(B33:C33)</f>
        <v>0</v>
      </c>
      <c r="H33" s="138"/>
    </row>
    <row r="34" spans="1:8" ht="15.75" x14ac:dyDescent="0.25">
      <c r="A34" s="25" t="s">
        <v>52</v>
      </c>
      <c r="B34" s="135"/>
      <c r="C34" s="136"/>
      <c r="D34" s="136"/>
      <c r="E34" s="136"/>
      <c r="F34" s="136"/>
      <c r="G34" s="29">
        <f>SUM(B34:C34)</f>
        <v>0</v>
      </c>
      <c r="H34" s="138"/>
    </row>
    <row r="35" spans="1:8" ht="22.5" x14ac:dyDescent="0.25">
      <c r="A35" s="27" t="s">
        <v>53</v>
      </c>
      <c r="B35" s="133"/>
      <c r="C35" s="137"/>
      <c r="D35" s="137"/>
      <c r="E35" s="137"/>
      <c r="F35" s="137"/>
      <c r="G35" s="30">
        <f>SUM(B35:C35)</f>
        <v>0</v>
      </c>
      <c r="H35" s="138"/>
    </row>
    <row r="36" spans="1:8" ht="13.5" thickBot="1" x14ac:dyDescent="0.25"/>
    <row r="37" spans="1:8" ht="13.5" thickBot="1" x14ac:dyDescent="0.25">
      <c r="A37" s="21"/>
      <c r="B37" s="35" t="s">
        <v>42</v>
      </c>
      <c r="C37" s="35" t="s">
        <v>43</v>
      </c>
      <c r="D37" s="123"/>
      <c r="E37" s="123"/>
      <c r="F37" s="123"/>
      <c r="G37" s="87" t="s">
        <v>47</v>
      </c>
      <c r="H37" s="94" t="s">
        <v>48</v>
      </c>
    </row>
    <row r="38" spans="1:8" x14ac:dyDescent="0.2">
      <c r="A38" s="23"/>
      <c r="B38" s="36">
        <f>F30+3</f>
        <v>45411</v>
      </c>
      <c r="C38" s="36">
        <f>B38+1</f>
        <v>45412</v>
      </c>
      <c r="D38" s="124"/>
      <c r="E38" s="124"/>
      <c r="F38" s="124"/>
      <c r="G38" s="87"/>
      <c r="H38" s="94"/>
    </row>
    <row r="39" spans="1:8" ht="22.5" x14ac:dyDescent="0.25">
      <c r="A39" s="25" t="s">
        <v>49</v>
      </c>
      <c r="B39" s="115"/>
      <c r="C39" s="104"/>
      <c r="D39" s="120"/>
      <c r="E39" s="120"/>
      <c r="F39" s="120"/>
      <c r="G39" s="29">
        <f>SUM(B39:C39)</f>
        <v>0</v>
      </c>
      <c r="H39" s="108"/>
    </row>
    <row r="40" spans="1:8" ht="33.75" x14ac:dyDescent="0.25">
      <c r="A40" s="25" t="s">
        <v>50</v>
      </c>
      <c r="B40" s="115"/>
      <c r="C40" s="104"/>
      <c r="D40" s="120"/>
      <c r="E40" s="120"/>
      <c r="F40" s="120"/>
      <c r="G40" s="29">
        <f>SUM(B40:C40)</f>
        <v>0</v>
      </c>
      <c r="H40" s="108"/>
    </row>
    <row r="41" spans="1:8" ht="22.5" x14ac:dyDescent="0.25">
      <c r="A41" s="25" t="s">
        <v>51</v>
      </c>
      <c r="B41" s="115"/>
      <c r="C41" s="104"/>
      <c r="D41" s="120"/>
      <c r="E41" s="120"/>
      <c r="F41" s="120"/>
      <c r="G41" s="29">
        <f>SUM(B41:C41)</f>
        <v>0</v>
      </c>
      <c r="H41" s="108"/>
    </row>
    <row r="42" spans="1:8" ht="15.75" x14ac:dyDescent="0.25">
      <c r="A42" s="25" t="s">
        <v>52</v>
      </c>
      <c r="B42" s="139"/>
      <c r="C42" s="109"/>
      <c r="D42" s="125"/>
      <c r="E42" s="125"/>
      <c r="F42" s="125"/>
      <c r="G42" s="29">
        <f>SUM(B42:C42)</f>
        <v>0</v>
      </c>
      <c r="H42" s="108"/>
    </row>
    <row r="43" spans="1:8" ht="23.25" thickBot="1" x14ac:dyDescent="0.3">
      <c r="A43" s="27" t="s">
        <v>53</v>
      </c>
      <c r="B43" s="116"/>
      <c r="C43" s="105"/>
      <c r="D43" s="121"/>
      <c r="E43" s="121"/>
      <c r="F43" s="121"/>
      <c r="G43" s="30">
        <f>SUM(B43:C43)</f>
        <v>0</v>
      </c>
      <c r="H43" s="108"/>
    </row>
  </sheetData>
  <sheetProtection algorithmName="SHA-512" hashValue="QBuvsf3alnNBeMeBDaqSULwQP5yeBGa2x+8GnOfFZj/xx1rEnLyLbFFz3o6MOh8kVEOXTUOh7Ly5GrK4mwE/ig==" saltValue="FgSP9DznFe0fVYVOelRgvQ==" spinCount="100000" sheet="1" objects="1" scenarios="1"/>
  <mergeCells count="13">
    <mergeCell ref="G37:G38"/>
    <mergeCell ref="H37:H38"/>
    <mergeCell ref="G13:G14"/>
    <mergeCell ref="H13:H14"/>
    <mergeCell ref="G21:G22"/>
    <mergeCell ref="H21:H22"/>
    <mergeCell ref="G29:G30"/>
    <mergeCell ref="H29:H30"/>
    <mergeCell ref="B1:C1"/>
    <mergeCell ref="E1:F1"/>
    <mergeCell ref="A4:G4"/>
    <mergeCell ref="G5:G6"/>
    <mergeCell ref="H5:H6"/>
  </mergeCells>
  <conditionalFormatting sqref="C3 E2:E3 G2:G3">
    <cfRule type="cellIs" dxfId="23" priority="4" operator="equal">
      <formula>0</formula>
    </cfRule>
    <cfRule type="cellIs" dxfId="22" priority="5" operator="notEqual">
      <formula>0</formula>
    </cfRule>
  </conditionalFormatting>
  <conditionalFormatting sqref="G7:G11 G15:G19">
    <cfRule type="cellIs" dxfId="21" priority="6" operator="equal">
      <formula>0</formula>
    </cfRule>
    <cfRule type="cellIs" dxfId="20" priority="7" operator="notEqual">
      <formula>0</formula>
    </cfRule>
  </conditionalFormatting>
  <conditionalFormatting sqref="G23:G27">
    <cfRule type="cellIs" dxfId="19" priority="8" operator="equal">
      <formula>0</formula>
    </cfRule>
    <cfRule type="cellIs" dxfId="18" priority="9" operator="notEqual">
      <formula>0</formula>
    </cfRule>
  </conditionalFormatting>
  <conditionalFormatting sqref="G31:G35">
    <cfRule type="cellIs" dxfId="17" priority="10" operator="equal">
      <formula>0</formula>
    </cfRule>
    <cfRule type="cellIs" dxfId="16" priority="11" operator="notEqual">
      <formula>0</formula>
    </cfRule>
  </conditionalFormatting>
  <conditionalFormatting sqref="G39:G43">
    <cfRule type="cellIs" dxfId="15" priority="1" operator="equal">
      <formula>0</formula>
    </cfRule>
    <cfRule type="cellIs" dxfId="14" priority="2" operator="notEqual">
      <formula>0</formula>
    </cfRule>
  </conditionalFormatting>
  <pageMargins left="0.47222222222222199" right="0.47222222222222199" top="0.47222222222222199" bottom="0.472222222222221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Mode d_emploi</vt:lpstr>
      <vt:lpstr>Sept</vt:lpstr>
      <vt:lpstr>Oct</vt:lpstr>
      <vt:lpstr>Nov</vt:lpstr>
      <vt:lpstr>Déc</vt:lpstr>
      <vt:lpstr>Jan</vt:lpstr>
      <vt:lpstr>Fév</vt:lpstr>
      <vt:lpstr>Mars</vt:lpstr>
      <vt:lpstr>Avril</vt:lpstr>
      <vt:lpstr>Mai</vt:lpstr>
      <vt:lpstr>Juin</vt:lpstr>
      <vt:lpstr>Juillet</vt:lpstr>
      <vt:lpstr>Récapitulatif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AticeCHY1</dc:creator>
  <dc:description/>
  <cp:lastModifiedBy>Melin Sylvie</cp:lastModifiedBy>
  <cp:revision>9</cp:revision>
  <dcterms:created xsi:type="dcterms:W3CDTF">2018-09-06T09:47:49Z</dcterms:created>
  <dcterms:modified xsi:type="dcterms:W3CDTF">2023-09-04T12:53:09Z</dcterms:modified>
  <dc:language>fr-FR</dc:language>
</cp:coreProperties>
</file>